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Ravnatelj\Desktop\Objava\"/>
    </mc:Choice>
  </mc:AlternateContent>
  <xr:revisionPtr revIDLastSave="0" documentId="8_{F1EEFFA9-3B2C-41E8-9D58-B86A653721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H280" i="9"/>
  <c r="G280" i="9"/>
  <c r="E280" i="9" s="1"/>
  <c r="B280" i="9" s="1"/>
  <c r="F280" i="9"/>
  <c r="H279" i="9"/>
  <c r="G279" i="9"/>
  <c r="F279" i="9"/>
  <c r="F278" i="9"/>
  <c r="F277" i="9"/>
  <c r="F276" i="9"/>
  <c r="F274" i="9"/>
  <c r="L273" i="9"/>
  <c r="F273" i="9" s="1"/>
  <c r="H273" i="9"/>
  <c r="I272" i="9"/>
  <c r="H272" i="9"/>
  <c r="E272" i="9" s="1"/>
  <c r="B272" i="9" s="1"/>
  <c r="F272" i="9"/>
  <c r="E271" i="9"/>
  <c r="M270" i="9"/>
  <c r="L270" i="9"/>
  <c r="E270" i="9"/>
  <c r="M269" i="9"/>
  <c r="L269" i="9"/>
  <c r="E269" i="9"/>
  <c r="M268" i="9"/>
  <c r="L268" i="9"/>
  <c r="F268" i="9"/>
  <c r="E268" i="9"/>
  <c r="M267" i="9"/>
  <c r="L267" i="9"/>
  <c r="F267" i="9"/>
  <c r="E267" i="9"/>
  <c r="M266" i="9"/>
  <c r="L266" i="9"/>
  <c r="E266" i="9"/>
  <c r="M265" i="9"/>
  <c r="L265" i="9"/>
  <c r="E265" i="9"/>
  <c r="M264" i="9"/>
  <c r="L264" i="9"/>
  <c r="F264" i="9"/>
  <c r="B264" i="9" s="1"/>
  <c r="E264" i="9"/>
  <c r="M263" i="9"/>
  <c r="L263" i="9"/>
  <c r="E263" i="9"/>
  <c r="M262" i="9"/>
  <c r="L262" i="9"/>
  <c r="F262" i="9" s="1"/>
  <c r="B262" i="9" s="1"/>
  <c r="E262" i="9"/>
  <c r="M261" i="9"/>
  <c r="L261" i="9"/>
  <c r="E261" i="9"/>
  <c r="M260" i="9"/>
  <c r="L260" i="9"/>
  <c r="E260" i="9"/>
  <c r="M259" i="9"/>
  <c r="L259" i="9"/>
  <c r="F259" i="9" s="1"/>
  <c r="E259" i="9"/>
  <c r="M258" i="9"/>
  <c r="L258" i="9"/>
  <c r="E258" i="9"/>
  <c r="M257" i="9"/>
  <c r="L257" i="9"/>
  <c r="E257" i="9"/>
  <c r="M256" i="9"/>
  <c r="L256" i="9"/>
  <c r="F256" i="9"/>
  <c r="B256" i="9" s="1"/>
  <c r="E256" i="9"/>
  <c r="M255" i="9"/>
  <c r="L255" i="9"/>
  <c r="E255" i="9"/>
  <c r="M254" i="9"/>
  <c r="L254" i="9"/>
  <c r="F254" i="9" s="1"/>
  <c r="B254" i="9" s="1"/>
  <c r="E254" i="9"/>
  <c r="M253" i="9"/>
  <c r="L253" i="9"/>
  <c r="E253" i="9"/>
  <c r="M252" i="9"/>
  <c r="L252" i="9"/>
  <c r="E252" i="9"/>
  <c r="M251" i="9"/>
  <c r="L251" i="9"/>
  <c r="F251" i="9" s="1"/>
  <c r="E251" i="9"/>
  <c r="M250" i="9"/>
  <c r="L250" i="9"/>
  <c r="E250" i="9"/>
  <c r="M249" i="9"/>
  <c r="L249" i="9"/>
  <c r="E249" i="9"/>
  <c r="M248" i="9"/>
  <c r="L248" i="9"/>
  <c r="F248" i="9"/>
  <c r="B248" i="9" s="1"/>
  <c r="E248" i="9"/>
  <c r="M247" i="9"/>
  <c r="L247" i="9"/>
  <c r="E247" i="9"/>
  <c r="M246" i="9"/>
  <c r="L246" i="9"/>
  <c r="F246" i="9" s="1"/>
  <c r="B246" i="9" s="1"/>
  <c r="E246" i="9"/>
  <c r="M245" i="9"/>
  <c r="L245" i="9"/>
  <c r="E245" i="9"/>
  <c r="M244" i="9"/>
  <c r="L244" i="9"/>
  <c r="E244" i="9"/>
  <c r="M243" i="9"/>
  <c r="L243" i="9"/>
  <c r="F243" i="9" s="1"/>
  <c r="E243" i="9"/>
  <c r="M242" i="9"/>
  <c r="L242" i="9"/>
  <c r="E242" i="9"/>
  <c r="M241" i="9"/>
  <c r="L241" i="9"/>
  <c r="E241" i="9"/>
  <c r="M240" i="9"/>
  <c r="L240" i="9"/>
  <c r="F240" i="9"/>
  <c r="B240" i="9" s="1"/>
  <c r="E240" i="9"/>
  <c r="M239" i="9"/>
  <c r="L239" i="9"/>
  <c r="E239" i="9"/>
  <c r="M238" i="9"/>
  <c r="L238" i="9"/>
  <c r="F238" i="9" s="1"/>
  <c r="B238" i="9" s="1"/>
  <c r="E238" i="9"/>
  <c r="M237" i="9"/>
  <c r="L237" i="9"/>
  <c r="E237" i="9"/>
  <c r="M236" i="9"/>
  <c r="L236" i="9"/>
  <c r="E236" i="9"/>
  <c r="M235" i="9"/>
  <c r="L235" i="9"/>
  <c r="F235" i="9" s="1"/>
  <c r="E235" i="9"/>
  <c r="M234" i="9"/>
  <c r="L234" i="9"/>
  <c r="E234" i="9"/>
  <c r="M233" i="9"/>
  <c r="L233" i="9"/>
  <c r="E233" i="9"/>
  <c r="M232" i="9"/>
  <c r="F232" i="9" s="1"/>
  <c r="B232" i="9" s="1"/>
  <c r="L232" i="9"/>
  <c r="E232" i="9"/>
  <c r="M231" i="9"/>
  <c r="L231" i="9"/>
  <c r="E231" i="9"/>
  <c r="M230" i="9"/>
  <c r="L230" i="9"/>
  <c r="F230" i="9" s="1"/>
  <c r="B230" i="9" s="1"/>
  <c r="E230" i="9"/>
  <c r="M229" i="9"/>
  <c r="L229" i="9"/>
  <c r="E229" i="9"/>
  <c r="M228" i="9"/>
  <c r="L228" i="9"/>
  <c r="E228" i="9"/>
  <c r="M227" i="9"/>
  <c r="L227" i="9"/>
  <c r="F227" i="9" s="1"/>
  <c r="E227" i="9"/>
  <c r="M226" i="9"/>
  <c r="L226" i="9"/>
  <c r="E226" i="9"/>
  <c r="M225" i="9"/>
  <c r="L225" i="9"/>
  <c r="E225" i="9"/>
  <c r="M224" i="9"/>
  <c r="L224" i="9"/>
  <c r="F224" i="9"/>
  <c r="B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F156" i="9"/>
  <c r="H155" i="9"/>
  <c r="G155" i="9"/>
  <c r="F155" i="9"/>
  <c r="H154" i="9"/>
  <c r="G154" i="9"/>
  <c r="F154" i="9"/>
  <c r="H153" i="9"/>
  <c r="G153" i="9"/>
  <c r="E153" i="9" s="1"/>
  <c r="B153" i="9" s="1"/>
  <c r="F153" i="9"/>
  <c r="H152" i="9"/>
  <c r="G152" i="9"/>
  <c r="E152" i="9" s="1"/>
  <c r="B152" i="9" s="1"/>
  <c r="F152" i="9"/>
  <c r="H151" i="9"/>
  <c r="G151" i="9"/>
  <c r="E151" i="9" s="1"/>
  <c r="F151" i="9"/>
  <c r="H150" i="9"/>
  <c r="E150" i="9" s="1"/>
  <c r="G150" i="9"/>
  <c r="F150" i="9"/>
  <c r="B150" i="9"/>
  <c r="H149" i="9"/>
  <c r="G149" i="9"/>
  <c r="F149" i="9"/>
  <c r="H148" i="9"/>
  <c r="G148" i="9"/>
  <c r="F148" i="9"/>
  <c r="H147" i="9"/>
  <c r="G147" i="9"/>
  <c r="E147" i="9" s="1"/>
  <c r="B147" i="9" s="1"/>
  <c r="F147" i="9"/>
  <c r="H146" i="9"/>
  <c r="G146" i="9"/>
  <c r="F146" i="9"/>
  <c r="H145" i="9"/>
  <c r="G145" i="9"/>
  <c r="E145" i="9" s="1"/>
  <c r="F145" i="9"/>
  <c r="H144" i="9"/>
  <c r="G144" i="9"/>
  <c r="F144" i="9"/>
  <c r="H143" i="9"/>
  <c r="G143" i="9"/>
  <c r="F143" i="9"/>
  <c r="F142" i="9"/>
  <c r="H141" i="9"/>
  <c r="G141" i="9"/>
  <c r="F141" i="9"/>
  <c r="H140" i="9"/>
  <c r="G140" i="9"/>
  <c r="F140" i="9"/>
  <c r="H139" i="9"/>
  <c r="G139" i="9"/>
  <c r="E139" i="9" s="1"/>
  <c r="F139" i="9"/>
  <c r="H138" i="9"/>
  <c r="E138" i="9" s="1"/>
  <c r="B138" i="9" s="1"/>
  <c r="G138" i="9"/>
  <c r="F138" i="9"/>
  <c r="H137" i="9"/>
  <c r="G137" i="9"/>
  <c r="F137" i="9"/>
  <c r="H136" i="9"/>
  <c r="G136" i="9"/>
  <c r="F136" i="9"/>
  <c r="H135" i="9"/>
  <c r="G135" i="9"/>
  <c r="E135" i="9" s="1"/>
  <c r="F135" i="9"/>
  <c r="H134" i="9"/>
  <c r="G134" i="9"/>
  <c r="F134" i="9"/>
  <c r="E134" i="9"/>
  <c r="B134" i="9" s="1"/>
  <c r="H133" i="9"/>
  <c r="G133" i="9"/>
  <c r="F133" i="9"/>
  <c r="E133" i="9"/>
  <c r="H132" i="9"/>
  <c r="G132" i="9"/>
  <c r="F132" i="9"/>
  <c r="H131" i="9"/>
  <c r="E131" i="9" s="1"/>
  <c r="B131" i="9" s="1"/>
  <c r="G131" i="9"/>
  <c r="F131" i="9"/>
  <c r="H130" i="9"/>
  <c r="G130" i="9"/>
  <c r="E130" i="9" s="1"/>
  <c r="B130" i="9" s="1"/>
  <c r="F130" i="9"/>
  <c r="H129" i="9"/>
  <c r="G129" i="9"/>
  <c r="E129" i="9" s="1"/>
  <c r="B129" i="9" s="1"/>
  <c r="F129" i="9"/>
  <c r="H128" i="9"/>
  <c r="G128" i="9"/>
  <c r="F128" i="9"/>
  <c r="H127" i="9"/>
  <c r="G127" i="9"/>
  <c r="F127" i="9"/>
  <c r="H126" i="9"/>
  <c r="G126" i="9"/>
  <c r="E126" i="9" s="1"/>
  <c r="B126" i="9" s="1"/>
  <c r="F126" i="9"/>
  <c r="H125" i="9"/>
  <c r="E125" i="9" s="1"/>
  <c r="B125" i="9" s="1"/>
  <c r="G125" i="9"/>
  <c r="F125" i="9"/>
  <c r="H124" i="9"/>
  <c r="G124" i="9"/>
  <c r="E124" i="9" s="1"/>
  <c r="B124" i="9" s="1"/>
  <c r="F124" i="9"/>
  <c r="H123" i="9"/>
  <c r="G123" i="9"/>
  <c r="E123" i="9" s="1"/>
  <c r="F123" i="9"/>
  <c r="H122" i="9"/>
  <c r="G122" i="9"/>
  <c r="E122" i="9" s="1"/>
  <c r="F122" i="9"/>
  <c r="H121" i="9"/>
  <c r="E121" i="9" s="1"/>
  <c r="G121" i="9"/>
  <c r="F121" i="9"/>
  <c r="H120" i="9"/>
  <c r="G120" i="9"/>
  <c r="E120" i="9" s="1"/>
  <c r="B120" i="9" s="1"/>
  <c r="F120" i="9"/>
  <c r="H119" i="9"/>
  <c r="G119" i="9"/>
  <c r="F119" i="9"/>
  <c r="H118" i="9"/>
  <c r="G118" i="9"/>
  <c r="E118" i="9" s="1"/>
  <c r="B118" i="9" s="1"/>
  <c r="F118" i="9"/>
  <c r="H117" i="9"/>
  <c r="G117" i="9"/>
  <c r="F117" i="9"/>
  <c r="H116" i="9"/>
  <c r="G116" i="9"/>
  <c r="F116" i="9"/>
  <c r="E116" i="9"/>
  <c r="B116" i="9" s="1"/>
  <c r="H115" i="9"/>
  <c r="G115" i="9"/>
  <c r="F115" i="9"/>
  <c r="H114" i="9"/>
  <c r="G114" i="9"/>
  <c r="F114" i="9"/>
  <c r="H113" i="9"/>
  <c r="G113" i="9"/>
  <c r="F113" i="9"/>
  <c r="H112" i="9"/>
  <c r="G112" i="9"/>
  <c r="F112" i="9"/>
  <c r="E112" i="9"/>
  <c r="H111" i="9"/>
  <c r="G111" i="9"/>
  <c r="E111" i="9" s="1"/>
  <c r="F111" i="9"/>
  <c r="H110" i="9"/>
  <c r="G110" i="9"/>
  <c r="F110" i="9"/>
  <c r="H109" i="9"/>
  <c r="E109" i="9" s="1"/>
  <c r="B109" i="9" s="1"/>
  <c r="G109" i="9"/>
  <c r="F109" i="9"/>
  <c r="H108" i="9"/>
  <c r="G108" i="9"/>
  <c r="E108" i="9" s="1"/>
  <c r="B108" i="9" s="1"/>
  <c r="F108" i="9"/>
  <c r="H107" i="9"/>
  <c r="G107" i="9"/>
  <c r="E107" i="9" s="1"/>
  <c r="F107" i="9"/>
  <c r="H106" i="9"/>
  <c r="G106" i="9"/>
  <c r="E106" i="9" s="1"/>
  <c r="F106" i="9"/>
  <c r="H105" i="9"/>
  <c r="E105" i="9" s="1"/>
  <c r="B105" i="9" s="1"/>
  <c r="G105" i="9"/>
  <c r="F105" i="9"/>
  <c r="H104" i="9"/>
  <c r="G104" i="9"/>
  <c r="E104" i="9" s="1"/>
  <c r="B104" i="9" s="1"/>
  <c r="F104" i="9"/>
  <c r="H103" i="9"/>
  <c r="G103" i="9"/>
  <c r="F103" i="9"/>
  <c r="H102" i="9"/>
  <c r="G102" i="9"/>
  <c r="E102" i="9" s="1"/>
  <c r="B102" i="9" s="1"/>
  <c r="F102" i="9"/>
  <c r="H101" i="9"/>
  <c r="G101" i="9"/>
  <c r="F101" i="9"/>
  <c r="H100" i="9"/>
  <c r="G100" i="9"/>
  <c r="F100" i="9"/>
  <c r="E100" i="9"/>
  <c r="B100" i="9" s="1"/>
  <c r="H99" i="9"/>
  <c r="G99" i="9"/>
  <c r="F99" i="9"/>
  <c r="H98" i="9"/>
  <c r="G98" i="9"/>
  <c r="F98" i="9"/>
  <c r="H97" i="9"/>
  <c r="G97" i="9"/>
  <c r="F97" i="9"/>
  <c r="H96" i="9"/>
  <c r="G96" i="9"/>
  <c r="F96" i="9"/>
  <c r="E96" i="9"/>
  <c r="H95" i="9"/>
  <c r="G95" i="9"/>
  <c r="E95" i="9" s="1"/>
  <c r="F95" i="9"/>
  <c r="H94" i="9"/>
  <c r="G94" i="9"/>
  <c r="F94" i="9"/>
  <c r="H93" i="9"/>
  <c r="E93" i="9" s="1"/>
  <c r="B93" i="9" s="1"/>
  <c r="G93" i="9"/>
  <c r="F93" i="9"/>
  <c r="H92" i="9"/>
  <c r="G92" i="9"/>
  <c r="E92" i="9" s="1"/>
  <c r="B92" i="9" s="1"/>
  <c r="F92" i="9"/>
  <c r="H91" i="9"/>
  <c r="G91" i="9"/>
  <c r="E91" i="9" s="1"/>
  <c r="F91" i="9"/>
  <c r="H90" i="9"/>
  <c r="G90" i="9"/>
  <c r="E90" i="9" s="1"/>
  <c r="F90" i="9"/>
  <c r="H89" i="9"/>
  <c r="G89" i="9"/>
  <c r="F89" i="9"/>
  <c r="H88" i="9"/>
  <c r="G88" i="9"/>
  <c r="E88" i="9" s="1"/>
  <c r="B88" i="9" s="1"/>
  <c r="F88" i="9"/>
  <c r="H87" i="9"/>
  <c r="G87" i="9"/>
  <c r="F87" i="9"/>
  <c r="H86" i="9"/>
  <c r="G86" i="9"/>
  <c r="E86" i="9" s="1"/>
  <c r="B86" i="9" s="1"/>
  <c r="F86" i="9"/>
  <c r="H85" i="9"/>
  <c r="G85" i="9"/>
  <c r="F85" i="9"/>
  <c r="H84" i="9"/>
  <c r="G84" i="9"/>
  <c r="F84" i="9"/>
  <c r="E84" i="9"/>
  <c r="B84" i="9" s="1"/>
  <c r="H83" i="9"/>
  <c r="G83" i="9"/>
  <c r="F83" i="9"/>
  <c r="H82" i="9"/>
  <c r="G82" i="9"/>
  <c r="F82" i="9"/>
  <c r="H81" i="9"/>
  <c r="G81" i="9"/>
  <c r="F81" i="9"/>
  <c r="H80" i="9"/>
  <c r="G80" i="9"/>
  <c r="F80" i="9"/>
  <c r="E80" i="9"/>
  <c r="H79" i="9"/>
  <c r="G79" i="9"/>
  <c r="F79" i="9"/>
  <c r="H78" i="9"/>
  <c r="G78" i="9"/>
  <c r="E78" i="9" s="1"/>
  <c r="B78" i="9" s="1"/>
  <c r="F78" i="9"/>
  <c r="H77" i="9"/>
  <c r="E77" i="9" s="1"/>
  <c r="B77" i="9" s="1"/>
  <c r="G77" i="9"/>
  <c r="F77" i="9"/>
  <c r="H76" i="9"/>
  <c r="G76" i="9"/>
  <c r="E76" i="9" s="1"/>
  <c r="B76" i="9" s="1"/>
  <c r="F76" i="9"/>
  <c r="H75" i="9"/>
  <c r="G75" i="9"/>
  <c r="E75" i="9" s="1"/>
  <c r="F75" i="9"/>
  <c r="H74" i="9"/>
  <c r="G74" i="9"/>
  <c r="E74" i="9" s="1"/>
  <c r="F74" i="9"/>
  <c r="H73" i="9"/>
  <c r="G73" i="9"/>
  <c r="F73" i="9"/>
  <c r="H72" i="9"/>
  <c r="G72" i="9"/>
  <c r="E72" i="9" s="1"/>
  <c r="B72" i="9" s="1"/>
  <c r="F72" i="9"/>
  <c r="H71" i="9"/>
  <c r="G71" i="9"/>
  <c r="F71" i="9"/>
  <c r="H70" i="9"/>
  <c r="G70" i="9"/>
  <c r="E70" i="9" s="1"/>
  <c r="B70" i="9" s="1"/>
  <c r="F70" i="9"/>
  <c r="H69" i="9"/>
  <c r="G69" i="9"/>
  <c r="F69" i="9"/>
  <c r="H68" i="9"/>
  <c r="G68" i="9"/>
  <c r="F68" i="9"/>
  <c r="E68" i="9"/>
  <c r="B68" i="9" s="1"/>
  <c r="H67" i="9"/>
  <c r="G67" i="9"/>
  <c r="E67" i="9" s="1"/>
  <c r="F67" i="9"/>
  <c r="H66" i="9"/>
  <c r="G66" i="9"/>
  <c r="F66" i="9"/>
  <c r="H65" i="9"/>
  <c r="G65" i="9"/>
  <c r="F65" i="9"/>
  <c r="H64" i="9"/>
  <c r="G64" i="9"/>
  <c r="E64" i="9" s="1"/>
  <c r="B64" i="9" s="1"/>
  <c r="F64" i="9"/>
  <c r="H63" i="9"/>
  <c r="G63" i="9"/>
  <c r="E63" i="9" s="1"/>
  <c r="F63" i="9"/>
  <c r="H62" i="9"/>
  <c r="G62" i="9"/>
  <c r="E62" i="9" s="1"/>
  <c r="B62" i="9" s="1"/>
  <c r="F62" i="9"/>
  <c r="H61" i="9"/>
  <c r="E61" i="9" s="1"/>
  <c r="B61" i="9" s="1"/>
  <c r="G61" i="9"/>
  <c r="F61" i="9"/>
  <c r="H60" i="9"/>
  <c r="G60" i="9"/>
  <c r="E60" i="9" s="1"/>
  <c r="B60" i="9" s="1"/>
  <c r="F60" i="9"/>
  <c r="H59" i="9"/>
  <c r="G59" i="9"/>
  <c r="E59" i="9" s="1"/>
  <c r="F59" i="9"/>
  <c r="H58" i="9"/>
  <c r="G58" i="9"/>
  <c r="E58" i="9" s="1"/>
  <c r="F58" i="9"/>
  <c r="H57" i="9"/>
  <c r="G57" i="9"/>
  <c r="F57" i="9"/>
  <c r="H56" i="9"/>
  <c r="E56" i="9" s="1"/>
  <c r="B56" i="9" s="1"/>
  <c r="G56" i="9"/>
  <c r="F56" i="9"/>
  <c r="H55" i="9"/>
  <c r="G55" i="9"/>
  <c r="F55" i="9"/>
  <c r="H54" i="9"/>
  <c r="G54" i="9"/>
  <c r="E54" i="9" s="1"/>
  <c r="B54" i="9" s="1"/>
  <c r="F54" i="9"/>
  <c r="H53" i="9"/>
  <c r="G53" i="9"/>
  <c r="F53" i="9"/>
  <c r="H52" i="9"/>
  <c r="G52" i="9"/>
  <c r="F52" i="9"/>
  <c r="E52" i="9"/>
  <c r="B52" i="9" s="1"/>
  <c r="H51" i="9"/>
  <c r="G51" i="9"/>
  <c r="E51" i="9" s="1"/>
  <c r="F51" i="9"/>
  <c r="H50" i="9"/>
  <c r="G50" i="9"/>
  <c r="F50" i="9"/>
  <c r="H49" i="9"/>
  <c r="G49" i="9"/>
  <c r="F49" i="9"/>
  <c r="H48" i="9"/>
  <c r="G48" i="9"/>
  <c r="E48" i="9" s="1"/>
  <c r="B48" i="9" s="1"/>
  <c r="F48" i="9"/>
  <c r="H47" i="9"/>
  <c r="G47" i="9"/>
  <c r="E47" i="9" s="1"/>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E37" i="9" s="1"/>
  <c r="B37" i="9" s="1"/>
  <c r="G37" i="9"/>
  <c r="F37" i="9"/>
  <c r="H36" i="9"/>
  <c r="G36" i="9"/>
  <c r="E36" i="9" s="1"/>
  <c r="B36" i="9" s="1"/>
  <c r="F36" i="9"/>
  <c r="H35" i="9"/>
  <c r="G35" i="9"/>
  <c r="E35" i="9" s="1"/>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E25" i="9" s="1"/>
  <c r="G25" i="9"/>
  <c r="F25" i="9"/>
  <c r="H24" i="9"/>
  <c r="G24" i="9"/>
  <c r="F24" i="9"/>
  <c r="E24" i="9"/>
  <c r="B24" i="9" s="1"/>
  <c r="H23" i="9"/>
  <c r="G23" i="9"/>
  <c r="E23" i="9" s="1"/>
  <c r="F23" i="9"/>
  <c r="H22" i="9"/>
  <c r="G22" i="9"/>
  <c r="F22" i="9"/>
  <c r="H21" i="9"/>
  <c r="G21" i="9"/>
  <c r="F21" i="9"/>
  <c r="F20" i="9"/>
  <c r="F4" i="9"/>
  <c r="O3" i="9"/>
  <c r="G273" i="9" s="1"/>
  <c r="I3" i="9"/>
  <c r="H3" i="9"/>
  <c r="G3" i="9"/>
  <c r="D101" i="8"/>
  <c r="D95" i="8"/>
  <c r="D90" i="8"/>
  <c r="D85" i="8"/>
  <c r="D80" i="8"/>
  <c r="D75" i="8"/>
  <c r="D70" i="8"/>
  <c r="C1545" i="1" s="1"/>
  <c r="D65" i="8"/>
  <c r="C1540" i="1" s="1"/>
  <c r="D60" i="8"/>
  <c r="D55" i="8"/>
  <c r="D50" i="8"/>
  <c r="D49" i="8"/>
  <c r="D44" i="8"/>
  <c r="D36" i="8"/>
  <c r="D26" i="8"/>
  <c r="D18" i="8"/>
  <c r="D8" i="8"/>
  <c r="E44" i="7"/>
  <c r="D44" i="7"/>
  <c r="E39" i="7"/>
  <c r="E38" i="7" s="1"/>
  <c r="D39" i="7"/>
  <c r="E30" i="7"/>
  <c r="D30" i="7"/>
  <c r="D22" i="7" s="1"/>
  <c r="E23" i="7"/>
  <c r="D23" i="7"/>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E245" i="5" s="1"/>
  <c r="D250" i="5"/>
  <c r="F250" i="5" s="1"/>
  <c r="F249" i="5"/>
  <c r="F248" i="5"/>
  <c r="F247" i="5"/>
  <c r="E246" i="5"/>
  <c r="D246" i="5"/>
  <c r="F244" i="5"/>
  <c r="F243" i="5"/>
  <c r="F242" i="5"/>
  <c r="E242" i="5"/>
  <c r="D242" i="5"/>
  <c r="F241" i="5"/>
  <c r="F240" i="5"/>
  <c r="F239" i="5"/>
  <c r="E239" i="5"/>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E79" i="5"/>
  <c r="E78" i="5" s="1"/>
  <c r="D79" i="5"/>
  <c r="F79" i="5" s="1"/>
  <c r="F77" i="5"/>
  <c r="F76" i="5"/>
  <c r="F75" i="5"/>
  <c r="F74" i="5"/>
  <c r="F73" i="5"/>
  <c r="F72" i="5"/>
  <c r="F71" i="5"/>
  <c r="E70" i="5"/>
  <c r="E69" i="5" s="1"/>
  <c r="D70" i="5"/>
  <c r="F70" i="5" s="1"/>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E304" i="4"/>
  <c r="D304" i="4"/>
  <c r="F304" i="4" s="1"/>
  <c r="F303" i="4"/>
  <c r="F302" i="4"/>
  <c r="F301" i="4"/>
  <c r="E300" i="4"/>
  <c r="E299" i="4" s="1"/>
  <c r="E298"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F138" i="4"/>
  <c r="F137" i="4"/>
  <c r="F136" i="4"/>
  <c r="F135" i="4"/>
  <c r="E134" i="4"/>
  <c r="D134" i="4"/>
  <c r="D133" i="4" s="1"/>
  <c r="F132" i="4"/>
  <c r="F131" i="4"/>
  <c r="F130" i="4"/>
  <c r="F129" i="4"/>
  <c r="E128" i="4"/>
  <c r="D124" i="1" s="1"/>
  <c r="D128" i="4"/>
  <c r="F128" i="4" s="1"/>
  <c r="F127" i="4"/>
  <c r="F126" i="4"/>
  <c r="E125" i="4"/>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F77" i="4" s="1"/>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6" i="1"/>
  <c r="H1576" i="1" s="1"/>
  <c r="C1575" i="1"/>
  <c r="C1574" i="1"/>
  <c r="G1574" i="1" s="1"/>
  <c r="H1573" i="1"/>
  <c r="C1573" i="1"/>
  <c r="G1573" i="1" s="1"/>
  <c r="H1572" i="1"/>
  <c r="G1572" i="1"/>
  <c r="C1572" i="1"/>
  <c r="C1571" i="1"/>
  <c r="C1570" i="1"/>
  <c r="G1570" i="1" s="1"/>
  <c r="G1569" i="1"/>
  <c r="C1569" i="1"/>
  <c r="H1569" i="1" s="1"/>
  <c r="C1568" i="1"/>
  <c r="G1568" i="1" s="1"/>
  <c r="G1567" i="1"/>
  <c r="C1567" i="1"/>
  <c r="H1567" i="1" s="1"/>
  <c r="C1566" i="1"/>
  <c r="G1566" i="1" s="1"/>
  <c r="H1565" i="1"/>
  <c r="G1565" i="1"/>
  <c r="C1565" i="1"/>
  <c r="C1564" i="1"/>
  <c r="H1564" i="1" s="1"/>
  <c r="G1563" i="1"/>
  <c r="C1563" i="1"/>
  <c r="H1563" i="1" s="1"/>
  <c r="C1562" i="1"/>
  <c r="G1562" i="1" s="1"/>
  <c r="H1561" i="1"/>
  <c r="G1561" i="1"/>
  <c r="C1561" i="1"/>
  <c r="C1560" i="1"/>
  <c r="H1560" i="1" s="1"/>
  <c r="C1559" i="1"/>
  <c r="C1558" i="1"/>
  <c r="G1558" i="1" s="1"/>
  <c r="C1557" i="1"/>
  <c r="G1557" i="1" s="1"/>
  <c r="H1556" i="1"/>
  <c r="G1556" i="1"/>
  <c r="C1556" i="1"/>
  <c r="G1555" i="1"/>
  <c r="C1555" i="1"/>
  <c r="H1555" i="1" s="1"/>
  <c r="C1554" i="1"/>
  <c r="G1554" i="1" s="1"/>
  <c r="C1553" i="1"/>
  <c r="H1553" i="1" s="1"/>
  <c r="C1552" i="1"/>
  <c r="C1551" i="1"/>
  <c r="H1551" i="1" s="1"/>
  <c r="C1550" i="1"/>
  <c r="G1550" i="1" s="1"/>
  <c r="H1549" i="1"/>
  <c r="C1549" i="1"/>
  <c r="G1549" i="1" s="1"/>
  <c r="C1548" i="1"/>
  <c r="G1547" i="1"/>
  <c r="C1547" i="1"/>
  <c r="H1547" i="1" s="1"/>
  <c r="C1546" i="1"/>
  <c r="G1546" i="1" s="1"/>
  <c r="H1545" i="1"/>
  <c r="G1545" i="1"/>
  <c r="C1544" i="1"/>
  <c r="G1544" i="1" s="1"/>
  <c r="C1543" i="1"/>
  <c r="C1542" i="1"/>
  <c r="G1542" i="1" s="1"/>
  <c r="C1541" i="1"/>
  <c r="H1540" i="1"/>
  <c r="G1540" i="1"/>
  <c r="C1539" i="1"/>
  <c r="C1538" i="1"/>
  <c r="G1538" i="1" s="1"/>
  <c r="G1537" i="1"/>
  <c r="C1537" i="1"/>
  <c r="H1537" i="1" s="1"/>
  <c r="H1536" i="1"/>
  <c r="C1536" i="1"/>
  <c r="G1536" i="1" s="1"/>
  <c r="G1535" i="1"/>
  <c r="C1535" i="1"/>
  <c r="H1535" i="1" s="1"/>
  <c r="C1534" i="1"/>
  <c r="G1534" i="1" s="1"/>
  <c r="H1533" i="1"/>
  <c r="G1533" i="1"/>
  <c r="C1533" i="1"/>
  <c r="G1532" i="1"/>
  <c r="C1532" i="1"/>
  <c r="H1532" i="1" s="1"/>
  <c r="G1531" i="1"/>
  <c r="C1531" i="1"/>
  <c r="H1531" i="1" s="1"/>
  <c r="C1530" i="1"/>
  <c r="G1530" i="1" s="1"/>
  <c r="H1529" i="1"/>
  <c r="G1529" i="1"/>
  <c r="C1529" i="1"/>
  <c r="H1528" i="1"/>
  <c r="C1528" i="1"/>
  <c r="G1528" i="1" s="1"/>
  <c r="C1527" i="1"/>
  <c r="C1526" i="1"/>
  <c r="G1526" i="1" s="1"/>
  <c r="C1525" i="1"/>
  <c r="G1525" i="1" s="1"/>
  <c r="G1523" i="1"/>
  <c r="C1523" i="1"/>
  <c r="H1523" i="1" s="1"/>
  <c r="C1522" i="1"/>
  <c r="G1522" i="1" s="1"/>
  <c r="G1521" i="1"/>
  <c r="C1521" i="1"/>
  <c r="H1521" i="1" s="1"/>
  <c r="H1520" i="1"/>
  <c r="C1520" i="1"/>
  <c r="G1520" i="1" s="1"/>
  <c r="G1519" i="1"/>
  <c r="C1519" i="1"/>
  <c r="H1519" i="1" s="1"/>
  <c r="C1516" i="1"/>
  <c r="H1516" i="1" s="1"/>
  <c r="G1515" i="1"/>
  <c r="C1515" i="1"/>
  <c r="H1515" i="1" s="1"/>
  <c r="C1514" i="1"/>
  <c r="G1514" i="1" s="1"/>
  <c r="H1513" i="1"/>
  <c r="G1513" i="1"/>
  <c r="C1513" i="1"/>
  <c r="G1512" i="1"/>
  <c r="C1512" i="1"/>
  <c r="H1512" i="1" s="1"/>
  <c r="C1511" i="1"/>
  <c r="C1510" i="1"/>
  <c r="G1510" i="1" s="1"/>
  <c r="C1509" i="1"/>
  <c r="H1509" i="1" s="1"/>
  <c r="G1508" i="1"/>
  <c r="C1508" i="1"/>
  <c r="H1508" i="1" s="1"/>
  <c r="G1507" i="1"/>
  <c r="C1507" i="1"/>
  <c r="H1507" i="1" s="1"/>
  <c r="C1506" i="1"/>
  <c r="G1506" i="1" s="1"/>
  <c r="H1505" i="1"/>
  <c r="G1505" i="1"/>
  <c r="C1505" i="1"/>
  <c r="C1504" i="1"/>
  <c r="H1504" i="1" s="1"/>
  <c r="C1503" i="1"/>
  <c r="H1503" i="1" s="1"/>
  <c r="C1502" i="1"/>
  <c r="G1502" i="1" s="1"/>
  <c r="C1501" i="1"/>
  <c r="G1501" i="1" s="1"/>
  <c r="H1500" i="1"/>
  <c r="G1500" i="1"/>
  <c r="C1500" i="1"/>
  <c r="C1498" i="1"/>
  <c r="G1498" i="1" s="1"/>
  <c r="H1497" i="1"/>
  <c r="G1497" i="1"/>
  <c r="C1497" i="1"/>
  <c r="H1496" i="1"/>
  <c r="C1496" i="1"/>
  <c r="G1496" i="1" s="1"/>
  <c r="C1495" i="1"/>
  <c r="C1494" i="1"/>
  <c r="G1494" i="1" s="1"/>
  <c r="C1493" i="1"/>
  <c r="G1493" i="1" s="1"/>
  <c r="C1492" i="1"/>
  <c r="H1492" i="1" s="1"/>
  <c r="C1491" i="1"/>
  <c r="H1491" i="1" s="1"/>
  <c r="C1490" i="1"/>
  <c r="G1490" i="1" s="1"/>
  <c r="C1489" i="1"/>
  <c r="G1489" i="1" s="1"/>
  <c r="C1488" i="1"/>
  <c r="H1488" i="1" s="1"/>
  <c r="G1487" i="1"/>
  <c r="C1487" i="1"/>
  <c r="H1487" i="1" s="1"/>
  <c r="C1486" i="1"/>
  <c r="G1486" i="1" s="1"/>
  <c r="C1485" i="1"/>
  <c r="G1485" i="1" s="1"/>
  <c r="C1484" i="1"/>
  <c r="H1484" i="1" s="1"/>
  <c r="C1483" i="1"/>
  <c r="H1483" i="1" s="1"/>
  <c r="C1482" i="1"/>
  <c r="G1482" i="1" s="1"/>
  <c r="C1480" i="1"/>
  <c r="H1480" i="1" s="1"/>
  <c r="D1479" i="1"/>
  <c r="C1479" i="1"/>
  <c r="J1479" i="1" s="1"/>
  <c r="G1478" i="1"/>
  <c r="I1478" i="1" s="1"/>
  <c r="D1478" i="1"/>
  <c r="C1478" i="1"/>
  <c r="H1478" i="1" s="1"/>
  <c r="D1477" i="1"/>
  <c r="C1477" i="1"/>
  <c r="J1477" i="1" s="1"/>
  <c r="D1476" i="1"/>
  <c r="J1476" i="1" s="1"/>
  <c r="C1476" i="1"/>
  <c r="D1475" i="1"/>
  <c r="C1475" i="1"/>
  <c r="H1475" i="1" s="1"/>
  <c r="D1474" i="1"/>
  <c r="C1474" i="1"/>
  <c r="J1474" i="1" s="1"/>
  <c r="D1473" i="1"/>
  <c r="J1473" i="1" s="1"/>
  <c r="C1473" i="1"/>
  <c r="D1472" i="1"/>
  <c r="C1472" i="1"/>
  <c r="G1471" i="1"/>
  <c r="D1471" i="1"/>
  <c r="J1471" i="1" s="1"/>
  <c r="C1471" i="1"/>
  <c r="D1470" i="1"/>
  <c r="C1470" i="1"/>
  <c r="D1468" i="1"/>
  <c r="C1468" i="1"/>
  <c r="J1468" i="1" s="1"/>
  <c r="D1467" i="1"/>
  <c r="J1467" i="1" s="1"/>
  <c r="C1467" i="1"/>
  <c r="D1466" i="1"/>
  <c r="C1466" i="1"/>
  <c r="G1465" i="1"/>
  <c r="D1465" i="1"/>
  <c r="C1465" i="1"/>
  <c r="H1465" i="1" s="1"/>
  <c r="D1464" i="1"/>
  <c r="C1464" i="1"/>
  <c r="J1464" i="1" s="1"/>
  <c r="D1463" i="1"/>
  <c r="J1463" i="1" s="1"/>
  <c r="C1463" i="1"/>
  <c r="D1462" i="1"/>
  <c r="C1462" i="1"/>
  <c r="D1461" i="1"/>
  <c r="C1461" i="1"/>
  <c r="G1460" i="1"/>
  <c r="D1460" i="1"/>
  <c r="C1460" i="1"/>
  <c r="H1460" i="1" s="1"/>
  <c r="D1459" i="1"/>
  <c r="C1459" i="1"/>
  <c r="J1459" i="1" s="1"/>
  <c r="D1458" i="1"/>
  <c r="J1458" i="1" s="1"/>
  <c r="C1458" i="1"/>
  <c r="D1457" i="1"/>
  <c r="C1457" i="1"/>
  <c r="D1456" i="1"/>
  <c r="C1456" i="1"/>
  <c r="H1456" i="1" s="1"/>
  <c r="D1455" i="1"/>
  <c r="C1455" i="1"/>
  <c r="J1455" i="1" s="1"/>
  <c r="C1454" i="1"/>
  <c r="C1453" i="1"/>
  <c r="D1452" i="1"/>
  <c r="C1452" i="1"/>
  <c r="D1451" i="1"/>
  <c r="C1451" i="1"/>
  <c r="D1450" i="1"/>
  <c r="C1450" i="1"/>
  <c r="H1450" i="1" s="1"/>
  <c r="D1449" i="1"/>
  <c r="C1449" i="1"/>
  <c r="J1449" i="1" s="1"/>
  <c r="D1448" i="1"/>
  <c r="J1448" i="1" s="1"/>
  <c r="C1448" i="1"/>
  <c r="D1447" i="1"/>
  <c r="C1447" i="1"/>
  <c r="J1447" i="1" s="1"/>
  <c r="G1446" i="1"/>
  <c r="I1446" i="1" s="1"/>
  <c r="D1446" i="1"/>
  <c r="C1446" i="1"/>
  <c r="H1446" i="1" s="1"/>
  <c r="H1445" i="1"/>
  <c r="G1445" i="1"/>
  <c r="D1445" i="1"/>
  <c r="C1445" i="1"/>
  <c r="J1445" i="1" s="1"/>
  <c r="D1444" i="1"/>
  <c r="C1444" i="1"/>
  <c r="G1444" i="1" s="1"/>
  <c r="D1443" i="1"/>
  <c r="C1443" i="1"/>
  <c r="H1443" i="1" s="1"/>
  <c r="D1442" i="1"/>
  <c r="C1442" i="1"/>
  <c r="G1442" i="1" s="1"/>
  <c r="H1441" i="1"/>
  <c r="G1441" i="1"/>
  <c r="I1441" i="1" s="1"/>
  <c r="D1441" i="1"/>
  <c r="C1441" i="1"/>
  <c r="D1440" i="1"/>
  <c r="C1440" i="1"/>
  <c r="G1440" i="1" s="1"/>
  <c r="G1439" i="1"/>
  <c r="I1439" i="1" s="1"/>
  <c r="D1439" i="1"/>
  <c r="C1439" i="1"/>
  <c r="H1439" i="1" s="1"/>
  <c r="D1438" i="1"/>
  <c r="G1438" i="1" s="1"/>
  <c r="C1438" i="1"/>
  <c r="C1437" i="1"/>
  <c r="G1434" i="1"/>
  <c r="D1434" i="1"/>
  <c r="C1434" i="1"/>
  <c r="H1434" i="1" s="1"/>
  <c r="D1433" i="1"/>
  <c r="G1433" i="1" s="1"/>
  <c r="C1433" i="1"/>
  <c r="D1432" i="1"/>
  <c r="C1432" i="1"/>
  <c r="H1432" i="1" s="1"/>
  <c r="D1431" i="1"/>
  <c r="C1431" i="1"/>
  <c r="H1431" i="1" s="1"/>
  <c r="G1430" i="1"/>
  <c r="D1430" i="1"/>
  <c r="C1430" i="1"/>
  <c r="H1430" i="1" s="1"/>
  <c r="D1429" i="1"/>
  <c r="G1429" i="1" s="1"/>
  <c r="C1429" i="1"/>
  <c r="D1428" i="1"/>
  <c r="C1428" i="1"/>
  <c r="H1428" i="1" s="1"/>
  <c r="D1427" i="1"/>
  <c r="C1427" i="1"/>
  <c r="H1427" i="1" s="1"/>
  <c r="G1426" i="1"/>
  <c r="D1426" i="1"/>
  <c r="C1426" i="1"/>
  <c r="H1426" i="1" s="1"/>
  <c r="D1425" i="1"/>
  <c r="G1425" i="1" s="1"/>
  <c r="C1425" i="1"/>
  <c r="D1424" i="1"/>
  <c r="C1424" i="1"/>
  <c r="H1424" i="1" s="1"/>
  <c r="D1423" i="1"/>
  <c r="C1423" i="1"/>
  <c r="H1423" i="1" s="1"/>
  <c r="G1422" i="1"/>
  <c r="D1422" i="1"/>
  <c r="C1422" i="1"/>
  <c r="H1422" i="1" s="1"/>
  <c r="D1421" i="1"/>
  <c r="G1421" i="1" s="1"/>
  <c r="C1421" i="1"/>
  <c r="D1420" i="1"/>
  <c r="C1420" i="1"/>
  <c r="H1420" i="1" s="1"/>
  <c r="D1419" i="1"/>
  <c r="C1419" i="1"/>
  <c r="H1419" i="1" s="1"/>
  <c r="G1418" i="1"/>
  <c r="D1418" i="1"/>
  <c r="C1418" i="1"/>
  <c r="H1418" i="1" s="1"/>
  <c r="D1417" i="1"/>
  <c r="G1417" i="1" s="1"/>
  <c r="C1417" i="1"/>
  <c r="D1416" i="1"/>
  <c r="C1416" i="1"/>
  <c r="H1416" i="1" s="1"/>
  <c r="D1415" i="1"/>
  <c r="C1415" i="1"/>
  <c r="H1415" i="1" s="1"/>
  <c r="G1414" i="1"/>
  <c r="D1414" i="1"/>
  <c r="C1414" i="1"/>
  <c r="H1414" i="1" s="1"/>
  <c r="D1413" i="1"/>
  <c r="G1413" i="1" s="1"/>
  <c r="C1413" i="1"/>
  <c r="D1412" i="1"/>
  <c r="C1412" i="1"/>
  <c r="H1412" i="1" s="1"/>
  <c r="D1411" i="1"/>
  <c r="C1411" i="1"/>
  <c r="H1411" i="1" s="1"/>
  <c r="G1410" i="1"/>
  <c r="D1410" i="1"/>
  <c r="C1410" i="1"/>
  <c r="H1410" i="1" s="1"/>
  <c r="D1409" i="1"/>
  <c r="G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2" i="1"/>
  <c r="H1382" i="1" s="1"/>
  <c r="C1382" i="1"/>
  <c r="D1381" i="1"/>
  <c r="H1381" i="1" s="1"/>
  <c r="C1381" i="1"/>
  <c r="D1380" i="1"/>
  <c r="H1380" i="1" s="1"/>
  <c r="C1380" i="1"/>
  <c r="D1379" i="1"/>
  <c r="H1379" i="1" s="1"/>
  <c r="C1379" i="1"/>
  <c r="D1378" i="1"/>
  <c r="H1378" i="1" s="1"/>
  <c r="C1378" i="1"/>
  <c r="D1377" i="1"/>
  <c r="H1377" i="1" s="1"/>
  <c r="C1377" i="1"/>
  <c r="D1376" i="1"/>
  <c r="H1375" i="1"/>
  <c r="D1375" i="1"/>
  <c r="G1375" i="1" s="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D1304" i="1"/>
  <c r="C1304" i="1"/>
  <c r="D1303" i="1"/>
  <c r="C1303" i="1"/>
  <c r="H1302" i="1"/>
  <c r="D1302" i="1"/>
  <c r="C1302" i="1"/>
  <c r="G1302" i="1" s="1"/>
  <c r="H1301" i="1"/>
  <c r="D1301" i="1"/>
  <c r="C1301" i="1"/>
  <c r="G1301" i="1" s="1"/>
  <c r="H1300" i="1"/>
  <c r="G1300" i="1"/>
  <c r="D1300" i="1"/>
  <c r="C1300" i="1"/>
  <c r="D1299" i="1"/>
  <c r="D1298" i="1"/>
  <c r="H1298" i="1" s="1"/>
  <c r="C1298" i="1"/>
  <c r="D1297" i="1"/>
  <c r="C1297" i="1"/>
  <c r="D1296" i="1"/>
  <c r="C1296" i="1"/>
  <c r="H1295" i="1"/>
  <c r="D1295" i="1"/>
  <c r="C1295" i="1"/>
  <c r="G1295" i="1" s="1"/>
  <c r="D1294" i="1"/>
  <c r="H1294" i="1" s="1"/>
  <c r="C1294" i="1"/>
  <c r="D1293" i="1"/>
  <c r="C1293" i="1"/>
  <c r="D1292" i="1"/>
  <c r="C1292" i="1"/>
  <c r="H1291" i="1"/>
  <c r="D1291" i="1"/>
  <c r="C1291" i="1"/>
  <c r="G1291" i="1" s="1"/>
  <c r="D1290" i="1"/>
  <c r="H1290" i="1" s="1"/>
  <c r="C1290" i="1"/>
  <c r="D1289" i="1"/>
  <c r="C1289" i="1"/>
  <c r="D1288" i="1"/>
  <c r="C1288" i="1"/>
  <c r="H1287" i="1"/>
  <c r="D1287" i="1"/>
  <c r="C1287" i="1"/>
  <c r="G1287" i="1" s="1"/>
  <c r="D1286" i="1"/>
  <c r="H1286" i="1" s="1"/>
  <c r="C1286" i="1"/>
  <c r="D1285" i="1"/>
  <c r="C1285" i="1"/>
  <c r="D1284" i="1"/>
  <c r="C1284" i="1"/>
  <c r="H1283" i="1"/>
  <c r="D1283" i="1"/>
  <c r="C1283" i="1"/>
  <c r="G1283" i="1" s="1"/>
  <c r="D1282" i="1"/>
  <c r="H1282" i="1" s="1"/>
  <c r="C1282" i="1"/>
  <c r="D1281" i="1"/>
  <c r="C1281" i="1"/>
  <c r="D1280" i="1"/>
  <c r="C1280" i="1"/>
  <c r="H1279" i="1"/>
  <c r="D1279" i="1"/>
  <c r="C1279" i="1"/>
  <c r="G1279" i="1" s="1"/>
  <c r="D1278" i="1"/>
  <c r="H1278" i="1" s="1"/>
  <c r="C1278" i="1"/>
  <c r="D1277" i="1"/>
  <c r="C1277" i="1"/>
  <c r="D1276" i="1"/>
  <c r="C1276" i="1"/>
  <c r="H1275" i="1"/>
  <c r="D1275" i="1"/>
  <c r="C1275" i="1"/>
  <c r="G1275" i="1" s="1"/>
  <c r="D1274" i="1"/>
  <c r="H1274" i="1" s="1"/>
  <c r="C1274" i="1"/>
  <c r="D1273" i="1"/>
  <c r="C1273" i="1"/>
  <c r="D1272" i="1"/>
  <c r="C1272" i="1"/>
  <c r="H1271" i="1"/>
  <c r="D1271" i="1"/>
  <c r="C1271" i="1"/>
  <c r="G1271" i="1" s="1"/>
  <c r="D1270" i="1"/>
  <c r="H1270" i="1" s="1"/>
  <c r="C1270" i="1"/>
  <c r="D1269" i="1"/>
  <c r="C1269" i="1"/>
  <c r="D1268" i="1"/>
  <c r="C1268" i="1"/>
  <c r="D1267" i="1"/>
  <c r="C1267" i="1"/>
  <c r="G1267" i="1" s="1"/>
  <c r="H1266" i="1"/>
  <c r="D1266" i="1"/>
  <c r="C1266" i="1"/>
  <c r="D1265" i="1"/>
  <c r="H1265" i="1" s="1"/>
  <c r="C1265" i="1"/>
  <c r="D1264" i="1"/>
  <c r="C1264" i="1"/>
  <c r="D1263" i="1"/>
  <c r="C1263" i="1"/>
  <c r="D1262" i="1"/>
  <c r="H1262" i="1" s="1"/>
  <c r="C1262" i="1"/>
  <c r="H1261" i="1"/>
  <c r="D1261" i="1"/>
  <c r="C1261" i="1"/>
  <c r="G1261" i="1" s="1"/>
  <c r="D1260" i="1"/>
  <c r="C1260" i="1"/>
  <c r="H1259" i="1"/>
  <c r="D1259" i="1"/>
  <c r="C1259" i="1"/>
  <c r="G1259" i="1" s="1"/>
  <c r="H1258" i="1"/>
  <c r="D1258" i="1"/>
  <c r="C1258" i="1"/>
  <c r="D1257" i="1"/>
  <c r="C1257" i="1"/>
  <c r="D1256" i="1"/>
  <c r="C1256" i="1"/>
  <c r="H1255" i="1"/>
  <c r="D1255" i="1"/>
  <c r="C1255" i="1"/>
  <c r="G1255" i="1" s="1"/>
  <c r="D1254" i="1"/>
  <c r="H1254" i="1" s="1"/>
  <c r="C1254" i="1"/>
  <c r="D1253" i="1"/>
  <c r="C1253" i="1"/>
  <c r="D1252" i="1"/>
  <c r="C1252" i="1"/>
  <c r="D1251" i="1"/>
  <c r="C1251" i="1"/>
  <c r="G1251" i="1" s="1"/>
  <c r="H1250" i="1"/>
  <c r="D1250" i="1"/>
  <c r="C1250" i="1"/>
  <c r="D1249" i="1"/>
  <c r="H1249" i="1" s="1"/>
  <c r="C1249" i="1"/>
  <c r="D1248" i="1"/>
  <c r="C1248" i="1"/>
  <c r="D1247" i="1"/>
  <c r="C1247" i="1"/>
  <c r="D1246" i="1"/>
  <c r="H1246" i="1" s="1"/>
  <c r="C1246" i="1"/>
  <c r="H1245" i="1"/>
  <c r="D1245" i="1"/>
  <c r="C1245" i="1"/>
  <c r="G1245" i="1" s="1"/>
  <c r="D1244" i="1"/>
  <c r="C1244" i="1"/>
  <c r="H1243" i="1"/>
  <c r="D1243" i="1"/>
  <c r="C1243" i="1"/>
  <c r="G1243" i="1" s="1"/>
  <c r="H1242" i="1"/>
  <c r="D1242" i="1"/>
  <c r="C1242" i="1"/>
  <c r="D1241" i="1"/>
  <c r="C1241" i="1"/>
  <c r="D1240" i="1"/>
  <c r="C1240" i="1"/>
  <c r="H1239" i="1"/>
  <c r="D1239" i="1"/>
  <c r="C1239" i="1"/>
  <c r="G1239" i="1" s="1"/>
  <c r="D1238" i="1"/>
  <c r="H1238" i="1" s="1"/>
  <c r="C1238" i="1"/>
  <c r="D1237" i="1"/>
  <c r="C1237" i="1"/>
  <c r="D1236" i="1"/>
  <c r="C1236" i="1"/>
  <c r="D1235" i="1"/>
  <c r="C1235" i="1"/>
  <c r="G1235" i="1" s="1"/>
  <c r="H1234" i="1"/>
  <c r="D1234" i="1"/>
  <c r="C1234" i="1"/>
  <c r="D1233" i="1"/>
  <c r="H1233" i="1" s="1"/>
  <c r="C1233" i="1"/>
  <c r="D1232" i="1"/>
  <c r="C1232" i="1"/>
  <c r="D1231" i="1"/>
  <c r="C1231" i="1"/>
  <c r="D1230" i="1"/>
  <c r="H1230" i="1" s="1"/>
  <c r="C1230" i="1"/>
  <c r="H1229" i="1"/>
  <c r="D1229" i="1"/>
  <c r="C1229" i="1"/>
  <c r="G1229" i="1" s="1"/>
  <c r="D1228" i="1"/>
  <c r="C1228" i="1"/>
  <c r="H1227" i="1"/>
  <c r="D1227" i="1"/>
  <c r="C1227" i="1"/>
  <c r="G1227" i="1" s="1"/>
  <c r="H1226" i="1"/>
  <c r="D1226" i="1"/>
  <c r="C1226" i="1"/>
  <c r="D1225" i="1"/>
  <c r="C1225" i="1"/>
  <c r="D1224" i="1"/>
  <c r="C1224" i="1"/>
  <c r="H1223" i="1"/>
  <c r="D1223" i="1"/>
  <c r="C1223" i="1"/>
  <c r="G1223" i="1" s="1"/>
  <c r="D1222" i="1"/>
  <c r="D1221" i="1"/>
  <c r="H1221" i="1" s="1"/>
  <c r="C1221" i="1"/>
  <c r="D1220" i="1"/>
  <c r="C1220" i="1"/>
  <c r="D1219" i="1"/>
  <c r="C1219" i="1"/>
  <c r="D1218" i="1"/>
  <c r="H1218" i="1" s="1"/>
  <c r="C1218" i="1"/>
  <c r="H1217" i="1"/>
  <c r="D1217" i="1"/>
  <c r="C1217" i="1"/>
  <c r="G1217" i="1" s="1"/>
  <c r="D1216" i="1"/>
  <c r="C1216" i="1"/>
  <c r="C1215" i="1"/>
  <c r="G1213" i="1"/>
  <c r="D1213" i="1"/>
  <c r="C1213" i="1"/>
  <c r="H1213" i="1" s="1"/>
  <c r="D1212" i="1"/>
  <c r="G1212" i="1" s="1"/>
  <c r="C1212" i="1"/>
  <c r="D1211" i="1"/>
  <c r="C1211" i="1"/>
  <c r="D1210" i="1"/>
  <c r="C1210" i="1"/>
  <c r="D1209" i="1"/>
  <c r="C1209" i="1"/>
  <c r="H1209" i="1" s="1"/>
  <c r="G1208" i="1"/>
  <c r="D1208" i="1"/>
  <c r="C1208" i="1"/>
  <c r="D1207" i="1"/>
  <c r="G1207" i="1" s="1"/>
  <c r="C1207" i="1"/>
  <c r="D1206" i="1"/>
  <c r="C1206" i="1"/>
  <c r="D1205" i="1"/>
  <c r="C1205" i="1"/>
  <c r="D1204" i="1"/>
  <c r="G1204" i="1" s="1"/>
  <c r="C1204" i="1"/>
  <c r="G1203" i="1"/>
  <c r="D1203" i="1"/>
  <c r="C1203" i="1"/>
  <c r="H1203" i="1" s="1"/>
  <c r="D1202" i="1"/>
  <c r="C1202" i="1"/>
  <c r="G1201" i="1"/>
  <c r="D1201" i="1"/>
  <c r="C1201" i="1"/>
  <c r="H1201" i="1" s="1"/>
  <c r="G1200" i="1"/>
  <c r="D1200" i="1"/>
  <c r="C1200" i="1"/>
  <c r="D1199" i="1"/>
  <c r="C1199" i="1"/>
  <c r="D1198" i="1"/>
  <c r="C1198" i="1"/>
  <c r="G1197" i="1"/>
  <c r="D1197" i="1"/>
  <c r="C1197" i="1"/>
  <c r="H1197" i="1" s="1"/>
  <c r="D1196" i="1"/>
  <c r="G1196" i="1" s="1"/>
  <c r="C1196" i="1"/>
  <c r="D1195" i="1"/>
  <c r="C1195" i="1"/>
  <c r="D1194" i="1"/>
  <c r="C1194" i="1"/>
  <c r="D1193" i="1"/>
  <c r="C1193" i="1"/>
  <c r="H1193" i="1" s="1"/>
  <c r="G1192" i="1"/>
  <c r="D1192" i="1"/>
  <c r="C1192" i="1"/>
  <c r="D1191" i="1"/>
  <c r="G1191" i="1" s="1"/>
  <c r="C1191" i="1"/>
  <c r="D1190" i="1"/>
  <c r="C1190" i="1"/>
  <c r="D1189" i="1"/>
  <c r="C1189" i="1"/>
  <c r="D1188" i="1"/>
  <c r="G1188" i="1" s="1"/>
  <c r="C1188" i="1"/>
  <c r="G1187" i="1"/>
  <c r="D1187" i="1"/>
  <c r="C1187" i="1"/>
  <c r="H1187" i="1" s="1"/>
  <c r="D1186" i="1"/>
  <c r="C1186" i="1"/>
  <c r="G1185" i="1"/>
  <c r="D1185" i="1"/>
  <c r="C1185" i="1"/>
  <c r="H1185" i="1" s="1"/>
  <c r="G1184" i="1"/>
  <c r="D1184" i="1"/>
  <c r="C1184" i="1"/>
  <c r="C1183" i="1"/>
  <c r="D1182" i="1"/>
  <c r="C1182" i="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H1123" i="1"/>
  <c r="D1123" i="1"/>
  <c r="C1123" i="1"/>
  <c r="G1123" i="1" s="1"/>
  <c r="D1122" i="1"/>
  <c r="H1122" i="1" s="1"/>
  <c r="C1122" i="1"/>
  <c r="D1121" i="1"/>
  <c r="C1121" i="1"/>
  <c r="D1120" i="1"/>
  <c r="C1120" i="1"/>
  <c r="H1120" i="1" s="1"/>
  <c r="H1119" i="1"/>
  <c r="D1119" i="1"/>
  <c r="C1119" i="1"/>
  <c r="G1119" i="1" s="1"/>
  <c r="D1118" i="1"/>
  <c r="H1118" i="1" s="1"/>
  <c r="C1118" i="1"/>
  <c r="D1117" i="1"/>
  <c r="C1117" i="1"/>
  <c r="D1116" i="1"/>
  <c r="C1116" i="1"/>
  <c r="H1116" i="1" s="1"/>
  <c r="H1115" i="1"/>
  <c r="D1115" i="1"/>
  <c r="C1115" i="1"/>
  <c r="G1115" i="1" s="1"/>
  <c r="D1114" i="1"/>
  <c r="H1114" i="1" s="1"/>
  <c r="C1114" i="1"/>
  <c r="D1113" i="1"/>
  <c r="C1113" i="1"/>
  <c r="D1112" i="1"/>
  <c r="D1111" i="1"/>
  <c r="C1111" i="1"/>
  <c r="D1110" i="1"/>
  <c r="C1110" i="1"/>
  <c r="G1110" i="1" s="1"/>
  <c r="G1109" i="1"/>
  <c r="D1109" i="1"/>
  <c r="C1109" i="1"/>
  <c r="H1109" i="1" s="1"/>
  <c r="D1108" i="1"/>
  <c r="G1108" i="1" s="1"/>
  <c r="C1108" i="1"/>
  <c r="D1107" i="1"/>
  <c r="C1107" i="1"/>
  <c r="D1106" i="1"/>
  <c r="C1106" i="1"/>
  <c r="G1106" i="1" s="1"/>
  <c r="G1105" i="1"/>
  <c r="D1105" i="1"/>
  <c r="C1105" i="1"/>
  <c r="H1105" i="1" s="1"/>
  <c r="D1104" i="1"/>
  <c r="G1104" i="1" s="1"/>
  <c r="C1104" i="1"/>
  <c r="D1103" i="1"/>
  <c r="C1103" i="1"/>
  <c r="D1102" i="1"/>
  <c r="C1102" i="1"/>
  <c r="G1102" i="1" s="1"/>
  <c r="G1101" i="1"/>
  <c r="D1101" i="1"/>
  <c r="C1101" i="1"/>
  <c r="H1101" i="1" s="1"/>
  <c r="D1100" i="1"/>
  <c r="G1100" i="1" s="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G1045" i="1"/>
  <c r="D1045" i="1"/>
  <c r="C1045" i="1"/>
  <c r="H1045" i="1" s="1"/>
  <c r="G1044" i="1"/>
  <c r="D1044" i="1"/>
  <c r="C1044" i="1"/>
  <c r="H1044" i="1" s="1"/>
  <c r="G1043" i="1"/>
  <c r="D1043" i="1"/>
  <c r="C1043" i="1"/>
  <c r="H1043" i="1" s="1"/>
  <c r="G1042" i="1"/>
  <c r="D1042" i="1"/>
  <c r="C1042" i="1"/>
  <c r="H1042" i="1" s="1"/>
  <c r="D1041" i="1"/>
  <c r="C1041" i="1"/>
  <c r="H1041" i="1" s="1"/>
  <c r="D1040" i="1"/>
  <c r="C1040" i="1"/>
  <c r="H1040" i="1" s="1"/>
  <c r="G1039" i="1"/>
  <c r="D1039" i="1"/>
  <c r="C1039" i="1"/>
  <c r="H1039" i="1" s="1"/>
  <c r="G1038" i="1"/>
  <c r="D1038" i="1"/>
  <c r="C1038" i="1"/>
  <c r="H1038" i="1" s="1"/>
  <c r="D1037" i="1"/>
  <c r="C1037" i="1"/>
  <c r="H1037" i="1" s="1"/>
  <c r="D1036" i="1"/>
  <c r="C1036" i="1"/>
  <c r="H1036" i="1" s="1"/>
  <c r="G1035" i="1"/>
  <c r="D1035" i="1"/>
  <c r="C1035" i="1"/>
  <c r="H1035" i="1" s="1"/>
  <c r="G1034" i="1"/>
  <c r="D1034" i="1"/>
  <c r="C1034" i="1"/>
  <c r="H1034" i="1" s="1"/>
  <c r="D1033" i="1"/>
  <c r="C1033" i="1"/>
  <c r="H1033" i="1" s="1"/>
  <c r="D1032" i="1"/>
  <c r="C1032" i="1"/>
  <c r="H1032" i="1" s="1"/>
  <c r="G1031" i="1"/>
  <c r="D1031" i="1"/>
  <c r="C1031" i="1"/>
  <c r="H1031" i="1" s="1"/>
  <c r="G1030" i="1"/>
  <c r="D1030" i="1"/>
  <c r="C1030" i="1"/>
  <c r="H1030" i="1" s="1"/>
  <c r="D1029" i="1"/>
  <c r="C1029" i="1"/>
  <c r="H1029" i="1" s="1"/>
  <c r="D1028" i="1"/>
  <c r="C1028" i="1"/>
  <c r="H1028" i="1" s="1"/>
  <c r="G1027" i="1"/>
  <c r="D1027" i="1"/>
  <c r="C1027" i="1"/>
  <c r="H1027" i="1" s="1"/>
  <c r="G1026" i="1"/>
  <c r="D1026" i="1"/>
  <c r="C1026" i="1"/>
  <c r="H1026" i="1" s="1"/>
  <c r="D1025" i="1"/>
  <c r="C1025" i="1"/>
  <c r="H1025" i="1" s="1"/>
  <c r="D1024" i="1"/>
  <c r="C1024" i="1"/>
  <c r="H1024" i="1" s="1"/>
  <c r="G1023" i="1"/>
  <c r="D1023" i="1"/>
  <c r="C1023" i="1"/>
  <c r="H1023" i="1" s="1"/>
  <c r="G1022" i="1"/>
  <c r="D1022" i="1"/>
  <c r="C1022" i="1"/>
  <c r="H1022" i="1" s="1"/>
  <c r="D1021" i="1"/>
  <c r="C1021" i="1"/>
  <c r="H1021" i="1" s="1"/>
  <c r="D1020" i="1"/>
  <c r="C1020" i="1"/>
  <c r="H1020" i="1" s="1"/>
  <c r="G1019" i="1"/>
  <c r="D1019" i="1"/>
  <c r="C1019" i="1"/>
  <c r="H1019" i="1" s="1"/>
  <c r="G1018" i="1"/>
  <c r="D1018" i="1"/>
  <c r="C1018" i="1"/>
  <c r="H1018" i="1" s="1"/>
  <c r="D1017" i="1"/>
  <c r="C1017" i="1"/>
  <c r="H1017" i="1" s="1"/>
  <c r="D1016" i="1"/>
  <c r="C1016" i="1"/>
  <c r="H1016" i="1" s="1"/>
  <c r="G1015" i="1"/>
  <c r="D1015" i="1"/>
  <c r="C1015" i="1"/>
  <c r="H1015" i="1" s="1"/>
  <c r="G1014" i="1"/>
  <c r="D1014" i="1"/>
  <c r="C1014" i="1"/>
  <c r="H1014" i="1" s="1"/>
  <c r="D1013" i="1"/>
  <c r="C1013" i="1"/>
  <c r="H1013" i="1" s="1"/>
  <c r="D1012" i="1"/>
  <c r="C1012" i="1"/>
  <c r="H1012" i="1" s="1"/>
  <c r="G1011" i="1"/>
  <c r="D1011" i="1"/>
  <c r="C1011" i="1"/>
  <c r="H1011" i="1" s="1"/>
  <c r="G1010" i="1"/>
  <c r="D1010" i="1"/>
  <c r="C1010" i="1"/>
  <c r="H1010" i="1" s="1"/>
  <c r="D1009" i="1"/>
  <c r="C1009" i="1"/>
  <c r="H1009" i="1" s="1"/>
  <c r="D1008" i="1"/>
  <c r="C1008" i="1"/>
  <c r="H1008" i="1" s="1"/>
  <c r="G1007" i="1"/>
  <c r="D1007" i="1"/>
  <c r="C1007" i="1"/>
  <c r="H1007" i="1" s="1"/>
  <c r="G1006" i="1"/>
  <c r="D1006" i="1"/>
  <c r="C1006" i="1"/>
  <c r="H1006" i="1" s="1"/>
  <c r="D1005" i="1"/>
  <c r="C1005" i="1"/>
  <c r="H1005" i="1" s="1"/>
  <c r="D1004" i="1"/>
  <c r="C1004" i="1"/>
  <c r="H1004" i="1" s="1"/>
  <c r="G1003" i="1"/>
  <c r="D1003" i="1"/>
  <c r="C1003" i="1"/>
  <c r="H1003" i="1" s="1"/>
  <c r="G1002" i="1"/>
  <c r="D1002" i="1"/>
  <c r="C1002" i="1"/>
  <c r="H1002" i="1" s="1"/>
  <c r="D1001" i="1"/>
  <c r="C1001" i="1"/>
  <c r="H1001" i="1" s="1"/>
  <c r="D1000" i="1"/>
  <c r="C1000" i="1"/>
  <c r="H1000" i="1" s="1"/>
  <c r="G999" i="1"/>
  <c r="D999" i="1"/>
  <c r="C999" i="1"/>
  <c r="H999" i="1" s="1"/>
  <c r="G998" i="1"/>
  <c r="D998" i="1"/>
  <c r="C998" i="1"/>
  <c r="H998" i="1" s="1"/>
  <c r="D997" i="1"/>
  <c r="C997" i="1"/>
  <c r="H997" i="1" s="1"/>
  <c r="D996" i="1"/>
  <c r="C996" i="1"/>
  <c r="H996" i="1" s="1"/>
  <c r="G995" i="1"/>
  <c r="D995" i="1"/>
  <c r="C995" i="1"/>
  <c r="H995" i="1" s="1"/>
  <c r="G994" i="1"/>
  <c r="D994" i="1"/>
  <c r="C994" i="1"/>
  <c r="H994" i="1" s="1"/>
  <c r="D993" i="1"/>
  <c r="C993" i="1"/>
  <c r="H993" i="1" s="1"/>
  <c r="D992" i="1"/>
  <c r="C992" i="1"/>
  <c r="H992" i="1" s="1"/>
  <c r="G991" i="1"/>
  <c r="D991" i="1"/>
  <c r="C991" i="1"/>
  <c r="H991" i="1" s="1"/>
  <c r="D990" i="1"/>
  <c r="H989" i="1"/>
  <c r="D989" i="1"/>
  <c r="C989" i="1"/>
  <c r="G989" i="1" s="1"/>
  <c r="D988" i="1"/>
  <c r="H988" i="1" s="1"/>
  <c r="C988" i="1"/>
  <c r="D987" i="1"/>
  <c r="H987" i="1" s="1"/>
  <c r="C987" i="1"/>
  <c r="G987" i="1" s="1"/>
  <c r="D986" i="1"/>
  <c r="H986" i="1" s="1"/>
  <c r="C986" i="1"/>
  <c r="G986" i="1" s="1"/>
  <c r="D983" i="1"/>
  <c r="C983" i="1"/>
  <c r="H983" i="1" s="1"/>
  <c r="G982" i="1"/>
  <c r="D982" i="1"/>
  <c r="C982" i="1"/>
  <c r="H982" i="1" s="1"/>
  <c r="G981" i="1"/>
  <c r="D981" i="1"/>
  <c r="C981" i="1"/>
  <c r="H981" i="1" s="1"/>
  <c r="D980" i="1"/>
  <c r="C980" i="1"/>
  <c r="H980" i="1" s="1"/>
  <c r="D979" i="1"/>
  <c r="C979" i="1"/>
  <c r="H979" i="1" s="1"/>
  <c r="G978" i="1"/>
  <c r="D978" i="1"/>
  <c r="C978" i="1"/>
  <c r="H978" i="1" s="1"/>
  <c r="D977" i="1"/>
  <c r="G977" i="1" s="1"/>
  <c r="C977" i="1"/>
  <c r="D976" i="1"/>
  <c r="C976" i="1"/>
  <c r="H976" i="1" s="1"/>
  <c r="D975" i="1"/>
  <c r="C975" i="1"/>
  <c r="H975" i="1" s="1"/>
  <c r="G974" i="1"/>
  <c r="D974" i="1"/>
  <c r="C974" i="1"/>
  <c r="H974" i="1" s="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D714" i="1"/>
  <c r="C714" i="1"/>
  <c r="D713" i="1"/>
  <c r="H713" i="1" s="1"/>
  <c r="C713" i="1"/>
  <c r="H712" i="1"/>
  <c r="G712" i="1"/>
  <c r="D712" i="1"/>
  <c r="C712" i="1"/>
  <c r="H711" i="1"/>
  <c r="G711" i="1"/>
  <c r="D711" i="1"/>
  <c r="C711" i="1"/>
  <c r="D710" i="1"/>
  <c r="G710" i="1" s="1"/>
  <c r="C710" i="1"/>
  <c r="D709" i="1"/>
  <c r="C709" i="1"/>
  <c r="D708" i="1"/>
  <c r="C708" i="1"/>
  <c r="D707" i="1"/>
  <c r="C707" i="1"/>
  <c r="D706" i="1"/>
  <c r="C706" i="1"/>
  <c r="D705" i="1"/>
  <c r="C705"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D647" i="1"/>
  <c r="H647" i="1" s="1"/>
  <c r="C647" i="1"/>
  <c r="H646" i="1"/>
  <c r="G646" i="1"/>
  <c r="D646" i="1"/>
  <c r="C646" i="1"/>
  <c r="C645" i="1"/>
  <c r="D644" i="1"/>
  <c r="H644" i="1" s="1"/>
  <c r="C644" i="1"/>
  <c r="D643" i="1"/>
  <c r="C643" i="1"/>
  <c r="D642" i="1"/>
  <c r="H642" i="1" s="1"/>
  <c r="C642" i="1"/>
  <c r="D641" i="1"/>
  <c r="G641" i="1" s="1"/>
  <c r="C641" i="1"/>
  <c r="D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G573" i="1"/>
  <c r="D573" i="1"/>
  <c r="C573" i="1"/>
  <c r="H573" i="1" s="1"/>
  <c r="D572" i="1"/>
  <c r="G572" i="1" s="1"/>
  <c r="C572" i="1"/>
  <c r="G571" i="1"/>
  <c r="D571" i="1"/>
  <c r="C571" i="1"/>
  <c r="H571" i="1" s="1"/>
  <c r="D570" i="1"/>
  <c r="G570" i="1" s="1"/>
  <c r="C570" i="1"/>
  <c r="G569" i="1"/>
  <c r="D569" i="1"/>
  <c r="C569" i="1"/>
  <c r="H569" i="1" s="1"/>
  <c r="D568" i="1"/>
  <c r="G568" i="1" s="1"/>
  <c r="C568" i="1"/>
  <c r="G567" i="1"/>
  <c r="D567" i="1"/>
  <c r="C567" i="1"/>
  <c r="H567" i="1" s="1"/>
  <c r="D566" i="1"/>
  <c r="G566" i="1" s="1"/>
  <c r="C566" i="1"/>
  <c r="G565" i="1"/>
  <c r="D565" i="1"/>
  <c r="C565" i="1"/>
  <c r="H565" i="1" s="1"/>
  <c r="D564" i="1"/>
  <c r="G564" i="1" s="1"/>
  <c r="C564" i="1"/>
  <c r="G563" i="1"/>
  <c r="D563" i="1"/>
  <c r="C563" i="1"/>
  <c r="H563" i="1" s="1"/>
  <c r="D562" i="1"/>
  <c r="G562"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C508" i="1"/>
  <c r="G508" i="1" s="1"/>
  <c r="D507" i="1"/>
  <c r="C507" i="1"/>
  <c r="H506" i="1"/>
  <c r="D506" i="1"/>
  <c r="C506" i="1"/>
  <c r="G506" i="1" s="1"/>
  <c r="H505" i="1"/>
  <c r="D505" i="1"/>
  <c r="C505" i="1"/>
  <c r="G505" i="1" s="1"/>
  <c r="D504" i="1"/>
  <c r="C504" i="1"/>
  <c r="G504" i="1" s="1"/>
  <c r="D503" i="1"/>
  <c r="C503" i="1"/>
  <c r="H502" i="1"/>
  <c r="D502" i="1"/>
  <c r="C502" i="1"/>
  <c r="G502" i="1" s="1"/>
  <c r="H501" i="1"/>
  <c r="D501" i="1"/>
  <c r="C501" i="1"/>
  <c r="G501" i="1" s="1"/>
  <c r="D500" i="1"/>
  <c r="C500" i="1"/>
  <c r="G500" i="1" s="1"/>
  <c r="D499" i="1"/>
  <c r="C499" i="1"/>
  <c r="H498" i="1"/>
  <c r="D498" i="1"/>
  <c r="C498" i="1"/>
  <c r="G498" i="1" s="1"/>
  <c r="H497" i="1"/>
  <c r="D497" i="1"/>
  <c r="C497" i="1"/>
  <c r="G497" i="1" s="1"/>
  <c r="D496" i="1"/>
  <c r="C496" i="1"/>
  <c r="G496" i="1" s="1"/>
  <c r="D495" i="1"/>
  <c r="C495" i="1"/>
  <c r="H494" i="1"/>
  <c r="D494" i="1"/>
  <c r="C494" i="1"/>
  <c r="G494" i="1" s="1"/>
  <c r="H493" i="1"/>
  <c r="D493" i="1"/>
  <c r="C493" i="1"/>
  <c r="G493" i="1" s="1"/>
  <c r="D492" i="1"/>
  <c r="C492" i="1"/>
  <c r="G492" i="1" s="1"/>
  <c r="D491" i="1"/>
  <c r="C491" i="1"/>
  <c r="H490" i="1"/>
  <c r="D490" i="1"/>
  <c r="C490" i="1"/>
  <c r="G490" i="1" s="1"/>
  <c r="H489" i="1"/>
  <c r="D489" i="1"/>
  <c r="C489" i="1"/>
  <c r="G489" i="1" s="1"/>
  <c r="D488" i="1"/>
  <c r="C488" i="1"/>
  <c r="G488" i="1" s="1"/>
  <c r="D487" i="1"/>
  <c r="C487" i="1"/>
  <c r="H486" i="1"/>
  <c r="D486" i="1"/>
  <c r="C486" i="1"/>
  <c r="G486" i="1" s="1"/>
  <c r="H485" i="1"/>
  <c r="D485" i="1"/>
  <c r="C485" i="1"/>
  <c r="G485" i="1" s="1"/>
  <c r="D484" i="1"/>
  <c r="C484" i="1"/>
  <c r="G484" i="1" s="1"/>
  <c r="D483" i="1"/>
  <c r="C483" i="1"/>
  <c r="H482" i="1"/>
  <c r="D482" i="1"/>
  <c r="C482" i="1"/>
  <c r="G482" i="1" s="1"/>
  <c r="H481" i="1"/>
  <c r="D481" i="1"/>
  <c r="C481" i="1"/>
  <c r="G481" i="1" s="1"/>
  <c r="D480" i="1"/>
  <c r="C480" i="1"/>
  <c r="G480" i="1" s="1"/>
  <c r="D479" i="1"/>
  <c r="C479" i="1"/>
  <c r="D478" i="1"/>
  <c r="H477" i="1"/>
  <c r="D477" i="1"/>
  <c r="C477" i="1"/>
  <c r="G477" i="1" s="1"/>
  <c r="D476" i="1"/>
  <c r="C476" i="1"/>
  <c r="G476" i="1" s="1"/>
  <c r="D475" i="1"/>
  <c r="C475" i="1"/>
  <c r="H474" i="1"/>
  <c r="D474" i="1"/>
  <c r="C474" i="1"/>
  <c r="G474" i="1" s="1"/>
  <c r="H473" i="1"/>
  <c r="D473" i="1"/>
  <c r="C473" i="1"/>
  <c r="G473" i="1" s="1"/>
  <c r="D472" i="1"/>
  <c r="C472" i="1"/>
  <c r="G472" i="1" s="1"/>
  <c r="D471" i="1"/>
  <c r="C471" i="1"/>
  <c r="H470" i="1"/>
  <c r="D470" i="1"/>
  <c r="C470" i="1"/>
  <c r="G470" i="1" s="1"/>
  <c r="H469" i="1"/>
  <c r="D469" i="1"/>
  <c r="C469" i="1"/>
  <c r="G469" i="1" s="1"/>
  <c r="D468" i="1"/>
  <c r="C468" i="1"/>
  <c r="G468" i="1" s="1"/>
  <c r="D467" i="1"/>
  <c r="C467" i="1"/>
  <c r="H466" i="1"/>
  <c r="D466" i="1"/>
  <c r="C466" i="1"/>
  <c r="G466" i="1" s="1"/>
  <c r="H465" i="1"/>
  <c r="D465" i="1"/>
  <c r="C465" i="1"/>
  <c r="G465" i="1" s="1"/>
  <c r="D464" i="1"/>
  <c r="C464" i="1"/>
  <c r="G464" i="1" s="1"/>
  <c r="D463" i="1"/>
  <c r="C463" i="1"/>
  <c r="H462" i="1"/>
  <c r="D462" i="1"/>
  <c r="C462" i="1"/>
  <c r="G462" i="1" s="1"/>
  <c r="H461" i="1"/>
  <c r="D461" i="1"/>
  <c r="C461" i="1"/>
  <c r="G461" i="1" s="1"/>
  <c r="D460" i="1"/>
  <c r="C460" i="1"/>
  <c r="G460" i="1" s="1"/>
  <c r="D459" i="1"/>
  <c r="C459" i="1"/>
  <c r="H458" i="1"/>
  <c r="D458" i="1"/>
  <c r="C458" i="1"/>
  <c r="G458" i="1" s="1"/>
  <c r="H457" i="1"/>
  <c r="D457" i="1"/>
  <c r="C457" i="1"/>
  <c r="G457" i="1" s="1"/>
  <c r="D456" i="1"/>
  <c r="C456" i="1"/>
  <c r="G456" i="1" s="1"/>
  <c r="D455" i="1"/>
  <c r="C455" i="1"/>
  <c r="H454" i="1"/>
  <c r="D454" i="1"/>
  <c r="C454" i="1"/>
  <c r="G454" i="1" s="1"/>
  <c r="H453" i="1"/>
  <c r="D453" i="1"/>
  <c r="C453" i="1"/>
  <c r="G453" i="1" s="1"/>
  <c r="D452" i="1"/>
  <c r="C452" i="1"/>
  <c r="G452" i="1" s="1"/>
  <c r="D451" i="1"/>
  <c r="C451" i="1"/>
  <c r="H450" i="1"/>
  <c r="D450" i="1"/>
  <c r="C450" i="1"/>
  <c r="G450" i="1" s="1"/>
  <c r="H449" i="1"/>
  <c r="D449" i="1"/>
  <c r="C449" i="1"/>
  <c r="G449" i="1" s="1"/>
  <c r="D448" i="1"/>
  <c r="C448" i="1"/>
  <c r="G448" i="1" s="1"/>
  <c r="D447" i="1"/>
  <c r="C447" i="1"/>
  <c r="H446" i="1"/>
  <c r="D446" i="1"/>
  <c r="C446" i="1"/>
  <c r="G446" i="1" s="1"/>
  <c r="H445" i="1"/>
  <c r="D445" i="1"/>
  <c r="C445" i="1"/>
  <c r="G445" i="1" s="1"/>
  <c r="D444" i="1"/>
  <c r="C444" i="1"/>
  <c r="G444" i="1" s="1"/>
  <c r="D443" i="1"/>
  <c r="C443" i="1"/>
  <c r="H442" i="1"/>
  <c r="D442" i="1"/>
  <c r="C442" i="1"/>
  <c r="G442" i="1" s="1"/>
  <c r="H441" i="1"/>
  <c r="D441" i="1"/>
  <c r="C441" i="1"/>
  <c r="G441" i="1" s="1"/>
  <c r="D440" i="1"/>
  <c r="C440" i="1"/>
  <c r="G440" i="1" s="1"/>
  <c r="D439" i="1"/>
  <c r="C439" i="1"/>
  <c r="H438" i="1"/>
  <c r="D438" i="1"/>
  <c r="C438" i="1"/>
  <c r="G438" i="1" s="1"/>
  <c r="H437" i="1"/>
  <c r="D437" i="1"/>
  <c r="C437" i="1"/>
  <c r="G437" i="1" s="1"/>
  <c r="D436" i="1"/>
  <c r="C436" i="1"/>
  <c r="G436" i="1" s="1"/>
  <c r="D435" i="1"/>
  <c r="C435" i="1"/>
  <c r="H434" i="1"/>
  <c r="D434" i="1"/>
  <c r="C434" i="1"/>
  <c r="G434" i="1" s="1"/>
  <c r="H433" i="1"/>
  <c r="D433" i="1"/>
  <c r="C433" i="1"/>
  <c r="G433" i="1" s="1"/>
  <c r="D432" i="1"/>
  <c r="C432" i="1"/>
  <c r="G432" i="1" s="1"/>
  <c r="D431" i="1"/>
  <c r="C431" i="1"/>
  <c r="H430" i="1"/>
  <c r="D430" i="1"/>
  <c r="C430" i="1"/>
  <c r="G430" i="1" s="1"/>
  <c r="H429" i="1"/>
  <c r="D429" i="1"/>
  <c r="C429" i="1"/>
  <c r="G429" i="1" s="1"/>
  <c r="D428" i="1"/>
  <c r="C428" i="1"/>
  <c r="G428" i="1" s="1"/>
  <c r="D427" i="1"/>
  <c r="C427" i="1"/>
  <c r="H426" i="1"/>
  <c r="D426" i="1"/>
  <c r="C426" i="1"/>
  <c r="G426" i="1" s="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C412" i="1"/>
  <c r="D411" i="1"/>
  <c r="H411" i="1" s="1"/>
  <c r="C411" i="1"/>
  <c r="G406" i="1"/>
  <c r="D406" i="1"/>
  <c r="H406" i="1" s="1"/>
  <c r="C406" i="1"/>
  <c r="D405" i="1"/>
  <c r="G405" i="1" s="1"/>
  <c r="C405" i="1"/>
  <c r="D404" i="1"/>
  <c r="C404" i="1"/>
  <c r="H404" i="1" s="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D361" i="1"/>
  <c r="C361" i="1"/>
  <c r="H361" i="1" s="1"/>
  <c r="D360" i="1"/>
  <c r="C360" i="1"/>
  <c r="D359" i="1"/>
  <c r="C359" i="1"/>
  <c r="H359" i="1" s="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6" i="1"/>
  <c r="G344" i="1"/>
  <c r="D344" i="1"/>
  <c r="C344" i="1"/>
  <c r="H344" i="1" s="1"/>
  <c r="G343" i="1"/>
  <c r="D343" i="1"/>
  <c r="C343" i="1"/>
  <c r="H343" i="1" s="1"/>
  <c r="G342" i="1"/>
  <c r="D342" i="1"/>
  <c r="C342" i="1"/>
  <c r="H342" i="1" s="1"/>
  <c r="G341" i="1"/>
  <c r="D341" i="1"/>
  <c r="C341" i="1"/>
  <c r="H341" i="1" s="1"/>
  <c r="G340" i="1"/>
  <c r="D340" i="1"/>
  <c r="C340" i="1"/>
  <c r="H340" i="1" s="1"/>
  <c r="D339" i="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D293" i="1"/>
  <c r="D292" i="1"/>
  <c r="C292" i="1"/>
  <c r="H291" i="1"/>
  <c r="D291" i="1"/>
  <c r="G291" i="1" s="1"/>
  <c r="C291" i="1"/>
  <c r="H290" i="1"/>
  <c r="D290" i="1"/>
  <c r="G290" i="1" s="1"/>
  <c r="C290" i="1"/>
  <c r="D289" i="1"/>
  <c r="G289" i="1" s="1"/>
  <c r="C289" i="1"/>
  <c r="H289" i="1" s="1"/>
  <c r="D288" i="1"/>
  <c r="C288" i="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D264" i="1"/>
  <c r="C264" i="1"/>
  <c r="G264" i="1" s="1"/>
  <c r="D263" i="1"/>
  <c r="C263" i="1"/>
  <c r="G263" i="1" s="1"/>
  <c r="D262" i="1"/>
  <c r="H262" i="1" s="1"/>
  <c r="C262" i="1"/>
  <c r="D261" i="1"/>
  <c r="G261" i="1" s="1"/>
  <c r="C261" i="1"/>
  <c r="H261"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G244" i="1" s="1"/>
  <c r="C244" i="1"/>
  <c r="D243" i="1"/>
  <c r="C243" i="1"/>
  <c r="H243" i="1" s="1"/>
  <c r="D242" i="1"/>
  <c r="C242" i="1"/>
  <c r="D241" i="1"/>
  <c r="C241" i="1"/>
  <c r="D240" i="1"/>
  <c r="C240" i="1"/>
  <c r="D239" i="1"/>
  <c r="C239" i="1"/>
  <c r="D238" i="1"/>
  <c r="C238" i="1"/>
  <c r="D237" i="1"/>
  <c r="C237" i="1"/>
  <c r="D236" i="1"/>
  <c r="C236" i="1"/>
  <c r="D235" i="1"/>
  <c r="C235" i="1"/>
  <c r="D234" i="1"/>
  <c r="C234" i="1"/>
  <c r="D233" i="1"/>
  <c r="C233" i="1"/>
  <c r="C232" i="1"/>
  <c r="G231" i="1"/>
  <c r="D231" i="1"/>
  <c r="C231" i="1"/>
  <c r="H231" i="1" s="1"/>
  <c r="D230" i="1"/>
  <c r="G230" i="1" s="1"/>
  <c r="C230" i="1"/>
  <c r="D229" i="1"/>
  <c r="C229" i="1"/>
  <c r="H229" i="1" s="1"/>
  <c r="D228" i="1"/>
  <c r="C228" i="1"/>
  <c r="H228" i="1" s="1"/>
  <c r="G227" i="1"/>
  <c r="D227" i="1"/>
  <c r="C227" i="1"/>
  <c r="H227" i="1" s="1"/>
  <c r="D226" i="1"/>
  <c r="G226" i="1" s="1"/>
  <c r="C226" i="1"/>
  <c r="D225" i="1"/>
  <c r="C225" i="1"/>
  <c r="H225" i="1" s="1"/>
  <c r="D224" i="1"/>
  <c r="C224" i="1"/>
  <c r="H224" i="1" s="1"/>
  <c r="D223" i="1"/>
  <c r="C223" i="1"/>
  <c r="H223" i="1" s="1"/>
  <c r="D222" i="1"/>
  <c r="C222" i="1"/>
  <c r="H222" i="1" s="1"/>
  <c r="D221" i="1"/>
  <c r="C221" i="1"/>
  <c r="H221" i="1" s="1"/>
  <c r="D219" i="1"/>
  <c r="C219" i="1"/>
  <c r="G219" i="1" s="1"/>
  <c r="G218" i="1"/>
  <c r="D218" i="1"/>
  <c r="C218" i="1"/>
  <c r="D217" i="1"/>
  <c r="C217" i="1"/>
  <c r="D216" i="1"/>
  <c r="C216" i="1"/>
  <c r="G216" i="1" s="1"/>
  <c r="G215" i="1"/>
  <c r="D215" i="1"/>
  <c r="C215" i="1"/>
  <c r="D214" i="1"/>
  <c r="H214" i="1" s="1"/>
  <c r="C214" i="1"/>
  <c r="D213" i="1"/>
  <c r="C213" i="1"/>
  <c r="G212" i="1"/>
  <c r="D212" i="1"/>
  <c r="C212" i="1"/>
  <c r="D211" i="1"/>
  <c r="D210" i="1"/>
  <c r="C210" i="1"/>
  <c r="G210" i="1" s="1"/>
  <c r="D209" i="1"/>
  <c r="C209" i="1"/>
  <c r="D208" i="1"/>
  <c r="H208" i="1" s="1"/>
  <c r="C208" i="1"/>
  <c r="D207" i="1"/>
  <c r="C207" i="1"/>
  <c r="G207" i="1" s="1"/>
  <c r="D206" i="1"/>
  <c r="C206" i="1"/>
  <c r="D205" i="1"/>
  <c r="C205" i="1"/>
  <c r="D204" i="1"/>
  <c r="C204" i="1"/>
  <c r="G204" i="1" s="1"/>
  <c r="G203" i="1"/>
  <c r="D203" i="1"/>
  <c r="C203" i="1"/>
  <c r="D202" i="1"/>
  <c r="H202" i="1" s="1"/>
  <c r="C202" i="1"/>
  <c r="D201" i="1"/>
  <c r="C201" i="1"/>
  <c r="G200" i="1"/>
  <c r="D200" i="1"/>
  <c r="C200" i="1"/>
  <c r="D199" i="1"/>
  <c r="H199" i="1" s="1"/>
  <c r="C199" i="1"/>
  <c r="D198" i="1"/>
  <c r="C198" i="1"/>
  <c r="G198" i="1" s="1"/>
  <c r="D197" i="1"/>
  <c r="C197" i="1"/>
  <c r="D196" i="1"/>
  <c r="H196" i="1" s="1"/>
  <c r="C196" i="1"/>
  <c r="D195" i="1"/>
  <c r="C195" i="1"/>
  <c r="G195" i="1" s="1"/>
  <c r="D194" i="1"/>
  <c r="C194" i="1"/>
  <c r="G194" i="1" s="1"/>
  <c r="D193" i="1"/>
  <c r="H193" i="1" s="1"/>
  <c r="C193" i="1"/>
  <c r="D191" i="1"/>
  <c r="H191" i="1" s="1"/>
  <c r="C191" i="1"/>
  <c r="D190" i="1"/>
  <c r="C190" i="1"/>
  <c r="D189" i="1"/>
  <c r="H189" i="1" s="1"/>
  <c r="C189" i="1"/>
  <c r="D188" i="1"/>
  <c r="C188" i="1"/>
  <c r="G188" i="1" s="1"/>
  <c r="D187" i="1"/>
  <c r="C187" i="1"/>
  <c r="D186" i="1"/>
  <c r="H186" i="1" s="1"/>
  <c r="C186" i="1"/>
  <c r="D185" i="1"/>
  <c r="C185" i="1"/>
  <c r="C184" i="1"/>
  <c r="D183" i="1"/>
  <c r="C183" i="1"/>
  <c r="G183" i="1" s="1"/>
  <c r="G182" i="1"/>
  <c r="D182" i="1"/>
  <c r="C182" i="1"/>
  <c r="D181" i="1"/>
  <c r="C181" i="1"/>
  <c r="D180" i="1"/>
  <c r="C180" i="1"/>
  <c r="G180" i="1" s="1"/>
  <c r="G179" i="1"/>
  <c r="D179" i="1"/>
  <c r="C179" i="1"/>
  <c r="D178" i="1"/>
  <c r="C178" i="1"/>
  <c r="D177" i="1"/>
  <c r="C177" i="1"/>
  <c r="D176" i="1"/>
  <c r="H176" i="1" s="1"/>
  <c r="C176" i="1"/>
  <c r="D175" i="1"/>
  <c r="C175" i="1"/>
  <c r="D174" i="1"/>
  <c r="H174" i="1" s="1"/>
  <c r="C174" i="1"/>
  <c r="C173" i="1"/>
  <c r="D172" i="1"/>
  <c r="H172" i="1" s="1"/>
  <c r="C172" i="1"/>
  <c r="D171" i="1"/>
  <c r="C171" i="1"/>
  <c r="G171" i="1" s="1"/>
  <c r="D170" i="1"/>
  <c r="C170" i="1"/>
  <c r="H170" i="1" s="1"/>
  <c r="H169" i="1"/>
  <c r="D169" i="1"/>
  <c r="C169" i="1"/>
  <c r="D168" i="1"/>
  <c r="G168" i="1" s="1"/>
  <c r="C168" i="1"/>
  <c r="D167" i="1"/>
  <c r="C167" i="1"/>
  <c r="H166" i="1"/>
  <c r="D166" i="1"/>
  <c r="C166" i="1"/>
  <c r="C165" i="1"/>
  <c r="H164" i="1"/>
  <c r="D164" i="1"/>
  <c r="C164" i="1"/>
  <c r="G164" i="1" s="1"/>
  <c r="H163" i="1"/>
  <c r="D163" i="1"/>
  <c r="C163" i="1"/>
  <c r="D162" i="1"/>
  <c r="C162" i="1"/>
  <c r="D161" i="1"/>
  <c r="C161" i="1"/>
  <c r="H161" i="1" s="1"/>
  <c r="H160" i="1"/>
  <c r="D160" i="1"/>
  <c r="C160" i="1"/>
  <c r="D158" i="1"/>
  <c r="C158" i="1"/>
  <c r="D157" i="1"/>
  <c r="C157" i="1"/>
  <c r="G157" i="1" s="1"/>
  <c r="G156" i="1"/>
  <c r="D156" i="1"/>
  <c r="C156" i="1"/>
  <c r="D155" i="1"/>
  <c r="C155" i="1"/>
  <c r="D154" i="1"/>
  <c r="C154" i="1"/>
  <c r="D153" i="1"/>
  <c r="C153" i="1"/>
  <c r="D152" i="1"/>
  <c r="C152" i="1"/>
  <c r="D151" i="1"/>
  <c r="H151" i="1" s="1"/>
  <c r="C151" i="1"/>
  <c r="D150" i="1"/>
  <c r="C150" i="1"/>
  <c r="D149" i="1"/>
  <c r="H149" i="1" s="1"/>
  <c r="C149" i="1"/>
  <c r="C148" i="1"/>
  <c r="D146" i="1"/>
  <c r="G146" i="1" s="1"/>
  <c r="C146" i="1"/>
  <c r="D145" i="1"/>
  <c r="C145" i="1"/>
  <c r="H145" i="1" s="1"/>
  <c r="D144" i="1"/>
  <c r="C144" i="1"/>
  <c r="H144" i="1" s="1"/>
  <c r="D143" i="1"/>
  <c r="G143" i="1" s="1"/>
  <c r="C143" i="1"/>
  <c r="D142" i="1"/>
  <c r="C142" i="1"/>
  <c r="H142" i="1" s="1"/>
  <c r="D141" i="1"/>
  <c r="C141" i="1"/>
  <c r="H141" i="1" s="1"/>
  <c r="H140" i="1"/>
  <c r="D140" i="1"/>
  <c r="C140" i="1"/>
  <c r="D139" i="1"/>
  <c r="C139" i="1"/>
  <c r="D138" i="1"/>
  <c r="C138" i="1"/>
  <c r="H138" i="1" s="1"/>
  <c r="H137" i="1"/>
  <c r="D137" i="1"/>
  <c r="C137" i="1"/>
  <c r="D136" i="1"/>
  <c r="G136" i="1" s="1"/>
  <c r="C136" i="1"/>
  <c r="D135" i="1"/>
  <c r="H134" i="1"/>
  <c r="G134" i="1"/>
  <c r="D134" i="1"/>
  <c r="C134" i="1"/>
  <c r="H133" i="1"/>
  <c r="G133" i="1"/>
  <c r="D133" i="1"/>
  <c r="C133" i="1"/>
  <c r="D132" i="1"/>
  <c r="C132" i="1"/>
  <c r="D131" i="1"/>
  <c r="C131" i="1"/>
  <c r="H131" i="1" s="1"/>
  <c r="D130" i="1"/>
  <c r="C130" i="1"/>
  <c r="H128" i="1"/>
  <c r="G128" i="1"/>
  <c r="D128" i="1"/>
  <c r="C128" i="1"/>
  <c r="H127" i="1"/>
  <c r="G127" i="1"/>
  <c r="D127" i="1"/>
  <c r="C127" i="1"/>
  <c r="H126" i="1"/>
  <c r="G126" i="1"/>
  <c r="D126" i="1"/>
  <c r="C126" i="1"/>
  <c r="D125" i="1"/>
  <c r="G125" i="1" s="1"/>
  <c r="C125" i="1"/>
  <c r="C124" i="1"/>
  <c r="D123" i="1"/>
  <c r="G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D112" i="1"/>
  <c r="C112" i="1"/>
  <c r="H112" i="1" s="1"/>
  <c r="D111" i="1"/>
  <c r="C111" i="1"/>
  <c r="H111" i="1" s="1"/>
  <c r="D110" i="1"/>
  <c r="C110" i="1"/>
  <c r="H110" i="1" s="1"/>
  <c r="D109" i="1"/>
  <c r="C109" i="1"/>
  <c r="H109" i="1" s="1"/>
  <c r="C108" i="1"/>
  <c r="D107" i="1"/>
  <c r="H107" i="1" s="1"/>
  <c r="C107" i="1"/>
  <c r="D106" i="1"/>
  <c r="H106" i="1" s="1"/>
  <c r="C106" i="1"/>
  <c r="D105" i="1"/>
  <c r="H105" i="1" s="1"/>
  <c r="C105" i="1"/>
  <c r="D104" i="1"/>
  <c r="H104" i="1" s="1"/>
  <c r="C104" i="1"/>
  <c r="D103" i="1"/>
  <c r="H103" i="1" s="1"/>
  <c r="C103" i="1"/>
  <c r="D101" i="1"/>
  <c r="C101" i="1"/>
  <c r="G100" i="1"/>
  <c r="D100" i="1"/>
  <c r="C100" i="1"/>
  <c r="D99" i="1"/>
  <c r="H99" i="1" s="1"/>
  <c r="C99" i="1"/>
  <c r="D98" i="1"/>
  <c r="C98" i="1"/>
  <c r="G98" i="1" s="1"/>
  <c r="D97" i="1"/>
  <c r="C97" i="1"/>
  <c r="D96" i="1"/>
  <c r="H96" i="1" s="1"/>
  <c r="C96" i="1"/>
  <c r="D95" i="1"/>
  <c r="C95" i="1"/>
  <c r="G95" i="1" s="1"/>
  <c r="D94" i="1"/>
  <c r="C94" i="1"/>
  <c r="G94" i="1" s="1"/>
  <c r="D93" i="1"/>
  <c r="H93" i="1" s="1"/>
  <c r="C93" i="1"/>
  <c r="D92" i="1"/>
  <c r="C92" i="1"/>
  <c r="G92" i="1" s="1"/>
  <c r="D91" i="1"/>
  <c r="C91" i="1"/>
  <c r="G91" i="1" s="1"/>
  <c r="G90" i="1"/>
  <c r="D90" i="1"/>
  <c r="C90" i="1"/>
  <c r="D89" i="1"/>
  <c r="C89" i="1"/>
  <c r="D88" i="1"/>
  <c r="C88" i="1"/>
  <c r="G88" i="1" s="1"/>
  <c r="G87" i="1"/>
  <c r="D87" i="1"/>
  <c r="C87" i="1"/>
  <c r="D86" i="1"/>
  <c r="H86" i="1" s="1"/>
  <c r="C86" i="1"/>
  <c r="D85" i="1"/>
  <c r="C85" i="1"/>
  <c r="G84" i="1"/>
  <c r="D84" i="1"/>
  <c r="C84" i="1"/>
  <c r="D83" i="1"/>
  <c r="H83" i="1" s="1"/>
  <c r="C83" i="1"/>
  <c r="D82" i="1"/>
  <c r="C82" i="1"/>
  <c r="G82" i="1" s="1"/>
  <c r="D81" i="1"/>
  <c r="C81" i="1"/>
  <c r="D80" i="1"/>
  <c r="H80" i="1" s="1"/>
  <c r="C80" i="1"/>
  <c r="D79" i="1"/>
  <c r="C79" i="1"/>
  <c r="G79" i="1" s="1"/>
  <c r="D78" i="1"/>
  <c r="D77" i="1"/>
  <c r="C77" i="1"/>
  <c r="G77" i="1" s="1"/>
  <c r="D76" i="1"/>
  <c r="H76" i="1" s="1"/>
  <c r="C76" i="1"/>
  <c r="D75" i="1"/>
  <c r="C75" i="1"/>
  <c r="G75" i="1" s="1"/>
  <c r="D74" i="1"/>
  <c r="C74" i="1"/>
  <c r="D73" i="1"/>
  <c r="C73" i="1"/>
  <c r="G73" i="1" s="1"/>
  <c r="D72" i="1"/>
  <c r="C72" i="1"/>
  <c r="D71" i="1"/>
  <c r="H71" i="1" s="1"/>
  <c r="C71" i="1"/>
  <c r="D70" i="1"/>
  <c r="C70" i="1"/>
  <c r="D69" i="1"/>
  <c r="C69" i="1"/>
  <c r="D68" i="1"/>
  <c r="C68" i="1"/>
  <c r="H67" i="1"/>
  <c r="D67" i="1"/>
  <c r="C67" i="1"/>
  <c r="G67" i="1" s="1"/>
  <c r="D66" i="1"/>
  <c r="C66" i="1"/>
  <c r="D65" i="1"/>
  <c r="C65" i="1"/>
  <c r="G65" i="1" s="1"/>
  <c r="D64" i="1"/>
  <c r="C64" i="1"/>
  <c r="D63" i="1"/>
  <c r="C63" i="1"/>
  <c r="G63" i="1" s="1"/>
  <c r="D62" i="1"/>
  <c r="C62" i="1"/>
  <c r="D61" i="1"/>
  <c r="C61" i="1"/>
  <c r="G61" i="1" s="1"/>
  <c r="D60" i="1"/>
  <c r="H60" i="1" s="1"/>
  <c r="C60" i="1"/>
  <c r="D59" i="1"/>
  <c r="C59" i="1"/>
  <c r="G59" i="1" s="1"/>
  <c r="D58" i="1"/>
  <c r="C58" i="1"/>
  <c r="D57" i="1"/>
  <c r="C57" i="1"/>
  <c r="G57" i="1" s="1"/>
  <c r="D56" i="1"/>
  <c r="C56" i="1"/>
  <c r="D55" i="1"/>
  <c r="H55" i="1" s="1"/>
  <c r="C55" i="1"/>
  <c r="D54" i="1"/>
  <c r="C54" i="1"/>
  <c r="D53" i="1"/>
  <c r="C53" i="1"/>
  <c r="D52" i="1"/>
  <c r="C52" i="1"/>
  <c r="H51" i="1"/>
  <c r="D51" i="1"/>
  <c r="C51" i="1"/>
  <c r="G51" i="1" s="1"/>
  <c r="D50" i="1"/>
  <c r="C50" i="1"/>
  <c r="D49" i="1"/>
  <c r="C49" i="1"/>
  <c r="G49" i="1" s="1"/>
  <c r="D48" i="1"/>
  <c r="C48" i="1"/>
  <c r="D47" i="1"/>
  <c r="C47" i="1"/>
  <c r="G47" i="1" s="1"/>
  <c r="D45" i="1"/>
  <c r="C45" i="1"/>
  <c r="D44" i="1"/>
  <c r="C44" i="1"/>
  <c r="H43" i="1"/>
  <c r="D43" i="1"/>
  <c r="C43" i="1"/>
  <c r="G43" i="1" s="1"/>
  <c r="D42" i="1"/>
  <c r="C42" i="1"/>
  <c r="D41" i="1"/>
  <c r="C41" i="1"/>
  <c r="G41" i="1" s="1"/>
  <c r="D40" i="1"/>
  <c r="C40" i="1"/>
  <c r="D39" i="1"/>
  <c r="C39" i="1"/>
  <c r="G39" i="1" s="1"/>
  <c r="D38" i="1"/>
  <c r="C38" i="1"/>
  <c r="D37" i="1"/>
  <c r="C37" i="1"/>
  <c r="G37" i="1" s="1"/>
  <c r="D36" i="1"/>
  <c r="H36" i="1" s="1"/>
  <c r="C36" i="1"/>
  <c r="D35" i="1"/>
  <c r="C35" i="1"/>
  <c r="G35" i="1" s="1"/>
  <c r="D34" i="1"/>
  <c r="C34" i="1"/>
  <c r="D33" i="1"/>
  <c r="C33" i="1"/>
  <c r="G33" i="1" s="1"/>
  <c r="D32" i="1"/>
  <c r="C32" i="1"/>
  <c r="D31" i="1"/>
  <c r="H31" i="1" s="1"/>
  <c r="C31" i="1"/>
  <c r="D30" i="1"/>
  <c r="C30" i="1"/>
  <c r="D29" i="1"/>
  <c r="C29" i="1"/>
  <c r="D28" i="1"/>
  <c r="C28" i="1"/>
  <c r="H27" i="1"/>
  <c r="D27" i="1"/>
  <c r="C27" i="1"/>
  <c r="G27" i="1" s="1"/>
  <c r="D26" i="1"/>
  <c r="C26" i="1"/>
  <c r="D25" i="1"/>
  <c r="C25" i="1"/>
  <c r="G25" i="1" s="1"/>
  <c r="D24" i="1"/>
  <c r="C24" i="1"/>
  <c r="D23" i="1"/>
  <c r="C23" i="1"/>
  <c r="G23" i="1" s="1"/>
  <c r="D22" i="1"/>
  <c r="C22" i="1"/>
  <c r="D21" i="1"/>
  <c r="C21" i="1"/>
  <c r="G21" i="1" s="1"/>
  <c r="D20" i="1"/>
  <c r="H20" i="1" s="1"/>
  <c r="C20" i="1"/>
  <c r="D19" i="1"/>
  <c r="C19" i="1"/>
  <c r="G19" i="1" s="1"/>
  <c r="D18" i="1"/>
  <c r="C18" i="1"/>
  <c r="D17" i="1"/>
  <c r="C17" i="1"/>
  <c r="G17" i="1" s="1"/>
  <c r="D16" i="1"/>
  <c r="C16" i="1"/>
  <c r="D15" i="1"/>
  <c r="H15" i="1" s="1"/>
  <c r="C15" i="1"/>
  <c r="D14" i="1"/>
  <c r="C14" i="1"/>
  <c r="D13" i="1"/>
  <c r="C13" i="1"/>
  <c r="D12" i="1"/>
  <c r="C12" i="1"/>
  <c r="H11" i="1"/>
  <c r="D11" i="1"/>
  <c r="C11" i="1"/>
  <c r="G11" i="1" s="1"/>
  <c r="D10" i="1"/>
  <c r="C10" i="1"/>
  <c r="D9" i="1"/>
  <c r="C9" i="1"/>
  <c r="G9" i="1" s="1"/>
  <c r="D8" i="1"/>
  <c r="C8" i="1"/>
  <c r="D7" i="1"/>
  <c r="C7" i="1"/>
  <c r="G7" i="1" s="1"/>
  <c r="D6" i="1"/>
  <c r="C6" i="1"/>
  <c r="D5" i="1"/>
  <c r="C5" i="1"/>
  <c r="G5" i="1" s="1"/>
  <c r="D4" i="1"/>
  <c r="H4" i="1" s="1"/>
  <c r="C4" i="1"/>
  <c r="D3" i="1"/>
  <c r="H238" i="1" l="1"/>
  <c r="G238" i="1"/>
  <c r="G439" i="1"/>
  <c r="H439" i="1"/>
  <c r="G447" i="1"/>
  <c r="H447" i="1"/>
  <c r="G483" i="1"/>
  <c r="H483" i="1"/>
  <c r="H24" i="1"/>
  <c r="H40" i="1"/>
  <c r="G80" i="1"/>
  <c r="G83" i="1"/>
  <c r="H92" i="1"/>
  <c r="H95" i="1"/>
  <c r="G96" i="1"/>
  <c r="G103" i="1"/>
  <c r="G104" i="1"/>
  <c r="G106" i="1"/>
  <c r="G107" i="1"/>
  <c r="H113" i="1"/>
  <c r="G121" i="1"/>
  <c r="G122" i="1"/>
  <c r="H123" i="1"/>
  <c r="H125" i="1"/>
  <c r="H132" i="1"/>
  <c r="H136" i="1"/>
  <c r="G139" i="1"/>
  <c r="G142" i="1"/>
  <c r="G145" i="1"/>
  <c r="H146" i="1"/>
  <c r="G151" i="1"/>
  <c r="H153" i="1"/>
  <c r="H155" i="1"/>
  <c r="H158" i="1"/>
  <c r="H162" i="1"/>
  <c r="H168" i="1"/>
  <c r="H171" i="1"/>
  <c r="G172" i="1"/>
  <c r="G176" i="1"/>
  <c r="H178" i="1"/>
  <c r="H181" i="1"/>
  <c r="G186" i="1"/>
  <c r="H188" i="1"/>
  <c r="G191" i="1"/>
  <c r="H195" i="1"/>
  <c r="G196" i="1"/>
  <c r="H198" i="1"/>
  <c r="G199" i="1"/>
  <c r="G202" i="1"/>
  <c r="H205" i="1"/>
  <c r="H207" i="1"/>
  <c r="G208" i="1"/>
  <c r="H210" i="1"/>
  <c r="G214" i="1"/>
  <c r="H217" i="1"/>
  <c r="H234" i="1"/>
  <c r="G234" i="1"/>
  <c r="H236" i="1"/>
  <c r="G236" i="1"/>
  <c r="H242" i="1"/>
  <c r="G242" i="1"/>
  <c r="G431" i="1"/>
  <c r="H431" i="1"/>
  <c r="G471" i="1"/>
  <c r="H471" i="1"/>
  <c r="G491" i="1"/>
  <c r="H491" i="1"/>
  <c r="G499" i="1"/>
  <c r="H499" i="1"/>
  <c r="H82" i="1"/>
  <c r="H89" i="1"/>
  <c r="H98" i="1"/>
  <c r="G105" i="1"/>
  <c r="H19" i="1"/>
  <c r="H28" i="1"/>
  <c r="H44" i="1"/>
  <c r="H68" i="1"/>
  <c r="G111" i="1"/>
  <c r="G138" i="1"/>
  <c r="G144" i="1"/>
  <c r="H150" i="1"/>
  <c r="G161" i="1"/>
  <c r="H180" i="1"/>
  <c r="H185" i="1"/>
  <c r="H201" i="1"/>
  <c r="H216" i="1"/>
  <c r="G222" i="1"/>
  <c r="G224" i="1"/>
  <c r="G229" i="1"/>
  <c r="H233" i="1"/>
  <c r="G233" i="1"/>
  <c r="H235" i="1"/>
  <c r="G235" i="1"/>
  <c r="H239" i="1"/>
  <c r="G239" i="1"/>
  <c r="H241" i="1"/>
  <c r="G241" i="1"/>
  <c r="H244" i="1"/>
  <c r="H264" i="1"/>
  <c r="H268" i="1"/>
  <c r="H272" i="1"/>
  <c r="H276" i="1"/>
  <c r="H280" i="1"/>
  <c r="H284" i="1"/>
  <c r="H292" i="1"/>
  <c r="G292" i="1"/>
  <c r="G427" i="1"/>
  <c r="H427" i="1"/>
  <c r="G435" i="1"/>
  <c r="H435" i="1"/>
  <c r="G443" i="1"/>
  <c r="H443" i="1"/>
  <c r="G451" i="1"/>
  <c r="H451" i="1"/>
  <c r="G459" i="1"/>
  <c r="H459" i="1"/>
  <c r="G467" i="1"/>
  <c r="H467" i="1"/>
  <c r="G475" i="1"/>
  <c r="H475" i="1"/>
  <c r="G479" i="1"/>
  <c r="H479" i="1"/>
  <c r="G487" i="1"/>
  <c r="H487" i="1"/>
  <c r="G495" i="1"/>
  <c r="H495" i="1"/>
  <c r="G503" i="1"/>
  <c r="H503" i="1"/>
  <c r="H240" i="1"/>
  <c r="G240" i="1"/>
  <c r="G455" i="1"/>
  <c r="H455" i="1"/>
  <c r="G463" i="1"/>
  <c r="H463" i="1"/>
  <c r="G507" i="1"/>
  <c r="H507" i="1"/>
  <c r="H8" i="1"/>
  <c r="H48" i="1"/>
  <c r="H64" i="1"/>
  <c r="H79" i="1"/>
  <c r="G86" i="1"/>
  <c r="G99" i="1"/>
  <c r="H12" i="1"/>
  <c r="H35" i="1"/>
  <c r="H52" i="1"/>
  <c r="H59" i="1"/>
  <c r="H75" i="1"/>
  <c r="H85" i="1"/>
  <c r="H88" i="1"/>
  <c r="H91" i="1"/>
  <c r="H94" i="1"/>
  <c r="H101" i="1"/>
  <c r="G109" i="1"/>
  <c r="G110" i="1"/>
  <c r="G112" i="1"/>
  <c r="G131" i="1"/>
  <c r="G141" i="1"/>
  <c r="H157" i="1"/>
  <c r="H167" i="1"/>
  <c r="G170" i="1"/>
  <c r="H175" i="1"/>
  <c r="H183" i="1"/>
  <c r="H190" i="1"/>
  <c r="H194" i="1"/>
  <c r="H204" i="1"/>
  <c r="H213" i="1"/>
  <c r="H219" i="1"/>
  <c r="G221" i="1"/>
  <c r="G223" i="1"/>
  <c r="G225" i="1"/>
  <c r="H237" i="1"/>
  <c r="G237" i="1"/>
  <c r="H7" i="1"/>
  <c r="G13" i="1"/>
  <c r="G15" i="1"/>
  <c r="H16" i="1"/>
  <c r="H23" i="1"/>
  <c r="G29" i="1"/>
  <c r="G31" i="1"/>
  <c r="H32" i="1"/>
  <c r="H39" i="1"/>
  <c r="G45" i="1"/>
  <c r="H47" i="1"/>
  <c r="G53" i="1"/>
  <c r="G55" i="1"/>
  <c r="H56" i="1"/>
  <c r="H63" i="1"/>
  <c r="G69" i="1"/>
  <c r="G71" i="1"/>
  <c r="H72" i="1"/>
  <c r="H81" i="1"/>
  <c r="H84" i="1"/>
  <c r="H87" i="1"/>
  <c r="H90" i="1"/>
  <c r="H97" i="1"/>
  <c r="H100" i="1"/>
  <c r="H130" i="1"/>
  <c r="G137" i="1"/>
  <c r="G140" i="1"/>
  <c r="H152" i="1"/>
  <c r="H154" i="1"/>
  <c r="H156" i="1"/>
  <c r="G160" i="1"/>
  <c r="G163" i="1"/>
  <c r="G166" i="1"/>
  <c r="G169" i="1"/>
  <c r="H177" i="1"/>
  <c r="H179" i="1"/>
  <c r="H182" i="1"/>
  <c r="H187" i="1"/>
  <c r="H197" i="1"/>
  <c r="H200" i="1"/>
  <c r="H203" i="1"/>
  <c r="H206" i="1"/>
  <c r="H209" i="1"/>
  <c r="H212" i="1"/>
  <c r="H215" i="1"/>
  <c r="H218" i="1"/>
  <c r="H226" i="1"/>
  <c r="G228" i="1"/>
  <c r="H230" i="1"/>
  <c r="G243" i="1"/>
  <c r="H263" i="1"/>
  <c r="H267" i="1"/>
  <c r="H271" i="1"/>
  <c r="H275" i="1"/>
  <c r="H279" i="1"/>
  <c r="H283" i="1"/>
  <c r="H347" i="1"/>
  <c r="H349" i="1"/>
  <c r="H351" i="1"/>
  <c r="H353" i="1"/>
  <c r="H355" i="1"/>
  <c r="H357" i="1"/>
  <c r="H360" i="1"/>
  <c r="H362" i="1"/>
  <c r="H393" i="1"/>
  <c r="H395" i="1"/>
  <c r="H397" i="1"/>
  <c r="H399" i="1"/>
  <c r="H401" i="1"/>
  <c r="H405" i="1"/>
  <c r="H288" i="1"/>
  <c r="G347" i="1"/>
  <c r="G348" i="1"/>
  <c r="G349" i="1"/>
  <c r="G350" i="1"/>
  <c r="G351" i="1"/>
  <c r="G352" i="1"/>
  <c r="G353" i="1"/>
  <c r="G354" i="1"/>
  <c r="G355" i="1"/>
  <c r="G356" i="1"/>
  <c r="G357" i="1"/>
  <c r="G359" i="1"/>
  <c r="G360" i="1"/>
  <c r="G361" i="1"/>
  <c r="G362" i="1"/>
  <c r="G363"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H412" i="1"/>
  <c r="H428" i="1"/>
  <c r="H432" i="1"/>
  <c r="H436" i="1"/>
  <c r="H440" i="1"/>
  <c r="H444" i="1"/>
  <c r="H448" i="1"/>
  <c r="H452" i="1"/>
  <c r="H456" i="1"/>
  <c r="H460" i="1"/>
  <c r="H464" i="1"/>
  <c r="H468" i="1"/>
  <c r="H472" i="1"/>
  <c r="H476" i="1"/>
  <c r="H480" i="1"/>
  <c r="H484" i="1"/>
  <c r="H488" i="1"/>
  <c r="H492" i="1"/>
  <c r="H496" i="1"/>
  <c r="H500" i="1"/>
  <c r="H504" i="1"/>
  <c r="H508" i="1"/>
  <c r="H562" i="1"/>
  <c r="H566" i="1"/>
  <c r="H570"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704" i="1"/>
  <c r="G704" i="1"/>
  <c r="H706" i="1"/>
  <c r="G706" i="1"/>
  <c r="H708" i="1"/>
  <c r="G708" i="1"/>
  <c r="H714" i="1"/>
  <c r="G714" i="1"/>
  <c r="H564" i="1"/>
  <c r="H568" i="1"/>
  <c r="H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1" i="1"/>
  <c r="H648" i="1"/>
  <c r="G648" i="1"/>
  <c r="H705" i="1"/>
  <c r="G705" i="1"/>
  <c r="H707" i="1"/>
  <c r="G707" i="1"/>
  <c r="H709" i="1"/>
  <c r="G709" i="1"/>
  <c r="H1057" i="1"/>
  <c r="G1057" i="1"/>
  <c r="H1059" i="1"/>
  <c r="G1059" i="1"/>
  <c r="H1061" i="1"/>
  <c r="G1061" i="1"/>
  <c r="H1063" i="1"/>
  <c r="G1063"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H1107" i="1"/>
  <c r="G1107" i="1"/>
  <c r="G1113" i="1"/>
  <c r="H1113" i="1"/>
  <c r="H1186" i="1"/>
  <c r="G1186" i="1"/>
  <c r="H1195" i="1"/>
  <c r="G1195" i="1"/>
  <c r="H1205" i="1"/>
  <c r="G1205" i="1"/>
  <c r="G1219" i="1"/>
  <c r="H1219" i="1"/>
  <c r="G1228" i="1"/>
  <c r="H1228" i="1"/>
  <c r="G1237" i="1"/>
  <c r="H1237" i="1"/>
  <c r="G1247" i="1"/>
  <c r="H1247" i="1"/>
  <c r="H1111" i="1"/>
  <c r="G1111" i="1"/>
  <c r="G1117" i="1"/>
  <c r="H1117" i="1"/>
  <c r="H1202" i="1"/>
  <c r="G1202" i="1"/>
  <c r="H1211" i="1"/>
  <c r="G1211" i="1"/>
  <c r="G1216" i="1"/>
  <c r="H1216" i="1"/>
  <c r="G1244" i="1"/>
  <c r="H1244" i="1"/>
  <c r="G1253" i="1"/>
  <c r="H1253" i="1"/>
  <c r="G1263" i="1"/>
  <c r="H1263" i="1"/>
  <c r="H643" i="1"/>
  <c r="G976" i="1"/>
  <c r="G980" i="1"/>
  <c r="G993" i="1"/>
  <c r="G997" i="1"/>
  <c r="G1001" i="1"/>
  <c r="G1005" i="1"/>
  <c r="G1009" i="1"/>
  <c r="G1013" i="1"/>
  <c r="G1017" i="1"/>
  <c r="G1021" i="1"/>
  <c r="G1025" i="1"/>
  <c r="G1029" i="1"/>
  <c r="G1033" i="1"/>
  <c r="G1037" i="1"/>
  <c r="G1041" i="1"/>
  <c r="H1058" i="1"/>
  <c r="G1058" i="1"/>
  <c r="H1060" i="1"/>
  <c r="G1060" i="1"/>
  <c r="H1062" i="1"/>
  <c r="G1062" i="1"/>
  <c r="H1064" i="1"/>
  <c r="G1064"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H1099" i="1"/>
  <c r="G1099" i="1"/>
  <c r="G1121" i="1"/>
  <c r="H1121" i="1"/>
  <c r="G1260" i="1"/>
  <c r="H1260" i="1"/>
  <c r="G1269" i="1"/>
  <c r="H1269" i="1"/>
  <c r="G975" i="1"/>
  <c r="H977" i="1"/>
  <c r="G979" i="1"/>
  <c r="G983" i="1"/>
  <c r="G988" i="1"/>
  <c r="G992" i="1"/>
  <c r="G996" i="1"/>
  <c r="G1000" i="1"/>
  <c r="G1004" i="1"/>
  <c r="G1008" i="1"/>
  <c r="G1012" i="1"/>
  <c r="G1016" i="1"/>
  <c r="G1020" i="1"/>
  <c r="G1024" i="1"/>
  <c r="G1028" i="1"/>
  <c r="G1032" i="1"/>
  <c r="G1036" i="1"/>
  <c r="G1040" i="1"/>
  <c r="H1103" i="1"/>
  <c r="G1103" i="1"/>
  <c r="H1189" i="1"/>
  <c r="G1189" i="1"/>
  <c r="G1231" i="1"/>
  <c r="H1231" i="1"/>
  <c r="H1100" i="1"/>
  <c r="H1104" i="1"/>
  <c r="H1108" i="1"/>
  <c r="G1114" i="1"/>
  <c r="G1118" i="1"/>
  <c r="G1122" i="1"/>
  <c r="H1190" i="1"/>
  <c r="G1190" i="1"/>
  <c r="H1199" i="1"/>
  <c r="H1206" i="1"/>
  <c r="G1206" i="1"/>
  <c r="G1220" i="1"/>
  <c r="H1220" i="1"/>
  <c r="G1225" i="1"/>
  <c r="G1232" i="1"/>
  <c r="H1232" i="1"/>
  <c r="G1241" i="1"/>
  <c r="G1248" i="1"/>
  <c r="H1248" i="1"/>
  <c r="G1257" i="1"/>
  <c r="G1264" i="1"/>
  <c r="H1264" i="1"/>
  <c r="G1273" i="1"/>
  <c r="H1273" i="1"/>
  <c r="G1276" i="1"/>
  <c r="H1276" i="1"/>
  <c r="G1281" i="1"/>
  <c r="H1281" i="1"/>
  <c r="G1284" i="1"/>
  <c r="H1284" i="1"/>
  <c r="G1289" i="1"/>
  <c r="H1289" i="1"/>
  <c r="G1292" i="1"/>
  <c r="H1292" i="1"/>
  <c r="G1297" i="1"/>
  <c r="H1297" i="1"/>
  <c r="G1303" i="1"/>
  <c r="H1303" i="1"/>
  <c r="G1308" i="1"/>
  <c r="H1308" i="1"/>
  <c r="H1102" i="1"/>
  <c r="H1106" i="1"/>
  <c r="H1110" i="1"/>
  <c r="G1116" i="1"/>
  <c r="G1120" i="1"/>
  <c r="H1182" i="1"/>
  <c r="G1182" i="1"/>
  <c r="H1191" i="1"/>
  <c r="G1193" i="1"/>
  <c r="H1198" i="1"/>
  <c r="G1198" i="1"/>
  <c r="G1199" i="1"/>
  <c r="H1207" i="1"/>
  <c r="G1209" i="1"/>
  <c r="G1221" i="1"/>
  <c r="G1224" i="1"/>
  <c r="H1224" i="1"/>
  <c r="H1225" i="1"/>
  <c r="G1233" i="1"/>
  <c r="H1235" i="1"/>
  <c r="G1240" i="1"/>
  <c r="H1240" i="1"/>
  <c r="H1241" i="1"/>
  <c r="G1249" i="1"/>
  <c r="H1251" i="1"/>
  <c r="G1256" i="1"/>
  <c r="H1256" i="1"/>
  <c r="H1257" i="1"/>
  <c r="G1265" i="1"/>
  <c r="H1267" i="1"/>
  <c r="G1272" i="1"/>
  <c r="H1272" i="1"/>
  <c r="G1277" i="1"/>
  <c r="H1277" i="1"/>
  <c r="G1280" i="1"/>
  <c r="H1280" i="1"/>
  <c r="G1285" i="1"/>
  <c r="H1285" i="1"/>
  <c r="G1288" i="1"/>
  <c r="H1288" i="1"/>
  <c r="G1293" i="1"/>
  <c r="H1293" i="1"/>
  <c r="G1296" i="1"/>
  <c r="H1296" i="1"/>
  <c r="G1304" i="1"/>
  <c r="H1304" i="1"/>
  <c r="G1307" i="1"/>
  <c r="H1307" i="1"/>
  <c r="H1194" i="1"/>
  <c r="G1194" i="1"/>
  <c r="H1210" i="1"/>
  <c r="G1210" i="1"/>
  <c r="G1236" i="1"/>
  <c r="H1236" i="1"/>
  <c r="G1252" i="1"/>
  <c r="H1252" i="1"/>
  <c r="G1268" i="1"/>
  <c r="H1268" i="1"/>
  <c r="H1184" i="1"/>
  <c r="H1188" i="1"/>
  <c r="H1192" i="1"/>
  <c r="H1196" i="1"/>
  <c r="H1200" i="1"/>
  <c r="H1204" i="1"/>
  <c r="H1208" i="1"/>
  <c r="H1212" i="1"/>
  <c r="G1218" i="1"/>
  <c r="G1226" i="1"/>
  <c r="G1230" i="1"/>
  <c r="G1234" i="1"/>
  <c r="G1238" i="1"/>
  <c r="G1242" i="1"/>
  <c r="G1246" i="1"/>
  <c r="G1250" i="1"/>
  <c r="G1254" i="1"/>
  <c r="G1258" i="1"/>
  <c r="G1262" i="1"/>
  <c r="G1266" i="1"/>
  <c r="G1270" i="1"/>
  <c r="G1274" i="1"/>
  <c r="G1278" i="1"/>
  <c r="G1282" i="1"/>
  <c r="G1286" i="1"/>
  <c r="G1290" i="1"/>
  <c r="G1294" i="1"/>
  <c r="G1298" i="1"/>
  <c r="G1377" i="1"/>
  <c r="G1378" i="1"/>
  <c r="G1379" i="1"/>
  <c r="G1380" i="1"/>
  <c r="G1381" i="1"/>
  <c r="G1382" i="1"/>
  <c r="G1412" i="1"/>
  <c r="G1416" i="1"/>
  <c r="G1420" i="1"/>
  <c r="G1424" i="1"/>
  <c r="G1428" i="1"/>
  <c r="G1432" i="1"/>
  <c r="J1440" i="1"/>
  <c r="J1443" i="1"/>
  <c r="G1450" i="1"/>
  <c r="J1452" i="1"/>
  <c r="G1456" i="1"/>
  <c r="I1456" i="1" s="1"/>
  <c r="G1475" i="1"/>
  <c r="H1485" i="1"/>
  <c r="H1489" i="1"/>
  <c r="G1516" i="1"/>
  <c r="G1553" i="1"/>
  <c r="H1557" i="1"/>
  <c r="G1560" i="1"/>
  <c r="H1575" i="1"/>
  <c r="G1575" i="1"/>
  <c r="F83" i="4"/>
  <c r="D644" i="4"/>
  <c r="F417" i="4"/>
  <c r="G187" i="9"/>
  <c r="E187" i="9" s="1"/>
  <c r="B187" i="9" s="1"/>
  <c r="F422" i="4"/>
  <c r="F191" i="5"/>
  <c r="D190" i="5"/>
  <c r="H1409" i="1"/>
  <c r="G1411" i="1"/>
  <c r="H1413" i="1"/>
  <c r="G1415" i="1"/>
  <c r="H1417" i="1"/>
  <c r="G1419" i="1"/>
  <c r="H1421" i="1"/>
  <c r="G1423" i="1"/>
  <c r="H1425" i="1"/>
  <c r="G1427" i="1"/>
  <c r="H1429" i="1"/>
  <c r="G1431" i="1"/>
  <c r="H1433" i="1"/>
  <c r="H1438" i="1"/>
  <c r="J1439" i="1"/>
  <c r="G1443" i="1"/>
  <c r="I1443" i="1" s="1"/>
  <c r="J1457" i="1"/>
  <c r="G1458" i="1"/>
  <c r="J1460" i="1"/>
  <c r="J1462" i="1"/>
  <c r="G1463" i="1"/>
  <c r="J1465" i="1"/>
  <c r="H1467" i="1"/>
  <c r="G1467" i="1"/>
  <c r="I1467" i="1" s="1"/>
  <c r="H1471" i="1"/>
  <c r="H1476" i="1"/>
  <c r="G1476" i="1"/>
  <c r="I1476" i="1" s="1"/>
  <c r="G1488" i="1"/>
  <c r="H1493" i="1"/>
  <c r="G1503" i="1"/>
  <c r="H1511" i="1"/>
  <c r="G1511" i="1"/>
  <c r="H1525" i="1"/>
  <c r="G1541" i="1"/>
  <c r="H1541" i="1"/>
  <c r="H1544" i="1"/>
  <c r="G1551" i="1"/>
  <c r="G1564" i="1"/>
  <c r="H1568" i="1"/>
  <c r="H1571" i="1"/>
  <c r="G1571" i="1"/>
  <c r="F345" i="4"/>
  <c r="D344" i="4"/>
  <c r="F43" i="6"/>
  <c r="D35" i="6"/>
  <c r="F75" i="6"/>
  <c r="C1369" i="1"/>
  <c r="F82" i="6"/>
  <c r="C1376" i="1"/>
  <c r="F90" i="6"/>
  <c r="D89" i="6"/>
  <c r="C1384" i="1"/>
  <c r="E22" i="7"/>
  <c r="D1454" i="1"/>
  <c r="I31" i="3"/>
  <c r="D1469" i="1"/>
  <c r="D43" i="8"/>
  <c r="C1524" i="1"/>
  <c r="H1473" i="1"/>
  <c r="G1473" i="1"/>
  <c r="H1539" i="1"/>
  <c r="G1539" i="1"/>
  <c r="G1552" i="1"/>
  <c r="H1552" i="1"/>
  <c r="F216" i="4"/>
  <c r="D215" i="4"/>
  <c r="F397" i="4"/>
  <c r="D396" i="4"/>
  <c r="E89" i="6"/>
  <c r="D1383" i="1" s="1"/>
  <c r="J1444" i="1"/>
  <c r="G1448" i="1"/>
  <c r="J1450" i="1"/>
  <c r="H1452" i="1"/>
  <c r="G1452" i="1"/>
  <c r="I1452" i="1" s="1"/>
  <c r="H1454" i="1"/>
  <c r="H1470" i="1"/>
  <c r="G1470" i="1"/>
  <c r="H1495" i="1"/>
  <c r="G1495" i="1"/>
  <c r="H1543" i="1"/>
  <c r="G1543" i="1"/>
  <c r="H1548" i="1"/>
  <c r="G1548" i="1"/>
  <c r="F134" i="4"/>
  <c r="E133" i="4"/>
  <c r="D129" i="1" s="1"/>
  <c r="E7" i="5"/>
  <c r="F369" i="4"/>
  <c r="D643" i="4"/>
  <c r="C637" i="1" s="1"/>
  <c r="H637" i="1" s="1"/>
  <c r="E421" i="4"/>
  <c r="D415" i="1" s="1"/>
  <c r="E529" i="4"/>
  <c r="D523" i="1" s="1"/>
  <c r="F599" i="4"/>
  <c r="D593" i="4"/>
  <c r="F626" i="4"/>
  <c r="D625" i="4"/>
  <c r="J1441" i="1"/>
  <c r="J1442" i="1"/>
  <c r="J1446" i="1"/>
  <c r="H1448" i="1"/>
  <c r="J1451" i="1"/>
  <c r="J1456" i="1"/>
  <c r="H1458" i="1"/>
  <c r="H1461" i="1"/>
  <c r="H1463" i="1"/>
  <c r="I1463" i="1" s="1"/>
  <c r="J1466" i="1"/>
  <c r="J1472" i="1"/>
  <c r="J1478" i="1"/>
  <c r="H1527" i="1"/>
  <c r="G1527" i="1"/>
  <c r="H1559" i="1"/>
  <c r="G1559" i="1"/>
  <c r="E50" i="4"/>
  <c r="D46" i="1" s="1"/>
  <c r="H173" i="1"/>
  <c r="D196" i="4"/>
  <c r="C192" i="1" s="1"/>
  <c r="F197" i="4"/>
  <c r="F418" i="4"/>
  <c r="E420" i="4"/>
  <c r="F535" i="4"/>
  <c r="D529" i="4"/>
  <c r="D245" i="5"/>
  <c r="F246" i="5"/>
  <c r="D5" i="7"/>
  <c r="D484" i="4"/>
  <c r="E206" i="5"/>
  <c r="E6" i="7"/>
  <c r="D24" i="8"/>
  <c r="C1499" i="1" s="1"/>
  <c r="E22" i="9"/>
  <c r="B22" i="9" s="1"/>
  <c r="E27" i="9"/>
  <c r="B27" i="9" s="1"/>
  <c r="E29" i="9"/>
  <c r="B29" i="9" s="1"/>
  <c r="E33" i="9"/>
  <c r="B33" i="9" s="1"/>
  <c r="E50" i="9"/>
  <c r="B50" i="9" s="1"/>
  <c r="E55" i="9"/>
  <c r="B55" i="9" s="1"/>
  <c r="E57" i="9"/>
  <c r="B57" i="9" s="1"/>
  <c r="E66" i="9"/>
  <c r="B66" i="9" s="1"/>
  <c r="E71" i="9"/>
  <c r="E73" i="9"/>
  <c r="B73" i="9" s="1"/>
  <c r="B80" i="9"/>
  <c r="E82" i="9"/>
  <c r="B82" i="9" s="1"/>
  <c r="E87" i="9"/>
  <c r="B87" i="9" s="1"/>
  <c r="E89" i="9"/>
  <c r="B89" i="9" s="1"/>
  <c r="B96" i="9"/>
  <c r="E98" i="9"/>
  <c r="B98" i="9" s="1"/>
  <c r="E103" i="9"/>
  <c r="B112" i="9"/>
  <c r="E114" i="9"/>
  <c r="B114" i="9" s="1"/>
  <c r="E119" i="9"/>
  <c r="B121" i="9"/>
  <c r="E137" i="9"/>
  <c r="B137" i="9" s="1"/>
  <c r="E141" i="9"/>
  <c r="B141" i="9" s="1"/>
  <c r="E143" i="9"/>
  <c r="B143" i="9" s="1"/>
  <c r="E148" i="9"/>
  <c r="B148" i="9" s="1"/>
  <c r="E155" i="9"/>
  <c r="B155" i="9" s="1"/>
  <c r="H108" i="1"/>
  <c r="F125" i="4"/>
  <c r="D311" i="4"/>
  <c r="E567" i="4"/>
  <c r="D561" i="1" s="1"/>
  <c r="E580" i="4"/>
  <c r="D574" i="1" s="1"/>
  <c r="E142" i="9"/>
  <c r="B142" i="9" s="1"/>
  <c r="E238" i="5"/>
  <c r="D38" i="7"/>
  <c r="D6" i="8"/>
  <c r="C1481" i="1" s="1"/>
  <c r="H1481" i="1" s="1"/>
  <c r="F226" i="9"/>
  <c r="B226" i="9" s="1"/>
  <c r="F228" i="9"/>
  <c r="B228" i="9" s="1"/>
  <c r="F231" i="9"/>
  <c r="F242" i="9"/>
  <c r="B242" i="9" s="1"/>
  <c r="F244" i="9"/>
  <c r="B244" i="9" s="1"/>
  <c r="F247" i="9"/>
  <c r="F258" i="9"/>
  <c r="B258" i="9" s="1"/>
  <c r="F260" i="9"/>
  <c r="B260" i="9" s="1"/>
  <c r="F263" i="9"/>
  <c r="F275" i="9"/>
  <c r="E21" i="9"/>
  <c r="B21" i="9" s="1"/>
  <c r="E30" i="9"/>
  <c r="B30" i="9" s="1"/>
  <c r="E34" i="9"/>
  <c r="B34" i="9" s="1"/>
  <c r="E40" i="9"/>
  <c r="B40" i="9" s="1"/>
  <c r="E44" i="9"/>
  <c r="B44" i="9" s="1"/>
  <c r="E49" i="9"/>
  <c r="B49" i="9" s="1"/>
  <c r="B58" i="9"/>
  <c r="E65" i="9"/>
  <c r="B65" i="9" s="1"/>
  <c r="B74" i="9"/>
  <c r="E79" i="9"/>
  <c r="E81" i="9"/>
  <c r="B81" i="9" s="1"/>
  <c r="B90" i="9"/>
  <c r="E97" i="9"/>
  <c r="B97" i="9" s="1"/>
  <c r="B106" i="9"/>
  <c r="E113" i="9"/>
  <c r="B113" i="9" s="1"/>
  <c r="B122" i="9"/>
  <c r="B135" i="9"/>
  <c r="B139" i="9"/>
  <c r="B145" i="9"/>
  <c r="B151" i="9"/>
  <c r="E154" i="9"/>
  <c r="B154" i="9" s="1"/>
  <c r="B25" i="9"/>
  <c r="E53" i="9"/>
  <c r="B53" i="9" s="1"/>
  <c r="E69" i="9"/>
  <c r="B69" i="9" s="1"/>
  <c r="E83" i="9"/>
  <c r="E85" i="9"/>
  <c r="B85" i="9" s="1"/>
  <c r="E94" i="9"/>
  <c r="B94" i="9" s="1"/>
  <c r="E99" i="9"/>
  <c r="B99" i="9" s="1"/>
  <c r="E101" i="9"/>
  <c r="B101" i="9" s="1"/>
  <c r="E110" i="9"/>
  <c r="B110" i="9" s="1"/>
  <c r="E115" i="9"/>
  <c r="E117" i="9"/>
  <c r="B117" i="9" s="1"/>
  <c r="E127" i="9"/>
  <c r="B127" i="9" s="1"/>
  <c r="E144" i="9"/>
  <c r="B144" i="9" s="1"/>
  <c r="E146" i="9"/>
  <c r="B146" i="9" s="1"/>
  <c r="E149" i="9"/>
  <c r="B149" i="9" s="1"/>
  <c r="E156" i="9"/>
  <c r="B156" i="9" s="1"/>
  <c r="F220" i="9"/>
  <c r="B220" i="9" s="1"/>
  <c r="F223" i="9"/>
  <c r="F234" i="9"/>
  <c r="B234" i="9" s="1"/>
  <c r="F236" i="9"/>
  <c r="B236" i="9" s="1"/>
  <c r="F239" i="9"/>
  <c r="F250" i="9"/>
  <c r="B250" i="9" s="1"/>
  <c r="F252" i="9"/>
  <c r="B252" i="9" s="1"/>
  <c r="F255" i="9"/>
  <c r="B255" i="9" s="1"/>
  <c r="E279" i="9"/>
  <c r="B279" i="9" s="1"/>
  <c r="G644" i="1"/>
  <c r="G643" i="1"/>
  <c r="G642" i="1"/>
  <c r="G703" i="1"/>
  <c r="G1579" i="1"/>
  <c r="G1576" i="1"/>
  <c r="G1509" i="1"/>
  <c r="H1501" i="1"/>
  <c r="G1504" i="1"/>
  <c r="H1499" i="1"/>
  <c r="G1499" i="1"/>
  <c r="G1491" i="1"/>
  <c r="G1492" i="1"/>
  <c r="G1484" i="1"/>
  <c r="G1481" i="1"/>
  <c r="G1483" i="1"/>
  <c r="G1480" i="1"/>
  <c r="E32" i="9"/>
  <c r="B32" i="9" s="1"/>
  <c r="E283" i="9"/>
  <c r="B283" i="9" s="1"/>
  <c r="G649" i="1"/>
  <c r="E273" i="9"/>
  <c r="B273" i="9" s="1"/>
  <c r="G647" i="1"/>
  <c r="G637" i="1"/>
  <c r="G288" i="1"/>
  <c r="E644" i="4"/>
  <c r="D638" i="1" s="1"/>
  <c r="G411" i="1"/>
  <c r="G412" i="1"/>
  <c r="F416" i="4"/>
  <c r="F216" i="9"/>
  <c r="B216" i="9" s="1"/>
  <c r="E284" i="9"/>
  <c r="B284" i="9" s="1"/>
  <c r="E26" i="9"/>
  <c r="B26" i="9" s="1"/>
  <c r="E31" i="9"/>
  <c r="B31" i="9" s="1"/>
  <c r="F214" i="9"/>
  <c r="B214" i="9" s="1"/>
  <c r="G715" i="1"/>
  <c r="G713" i="1"/>
  <c r="E42" i="9"/>
  <c r="B42" i="9" s="1"/>
  <c r="H710" i="1"/>
  <c r="G645" i="1"/>
  <c r="H645" i="1"/>
  <c r="F652" i="4"/>
  <c r="G413" i="1"/>
  <c r="H260" i="1"/>
  <c r="G260" i="1"/>
  <c r="G262" i="1"/>
  <c r="D364" i="1"/>
  <c r="E363" i="4"/>
  <c r="D358" i="1" s="1"/>
  <c r="G232" i="1"/>
  <c r="H232" i="1"/>
  <c r="E224" i="4"/>
  <c r="D220" i="1" s="1"/>
  <c r="E196" i="4"/>
  <c r="D192" i="1" s="1"/>
  <c r="H192" i="1" s="1"/>
  <c r="G206" i="1"/>
  <c r="G190" i="1"/>
  <c r="D184" i="1"/>
  <c r="H184" i="1" s="1"/>
  <c r="E46" i="9"/>
  <c r="B46" i="9" s="1"/>
  <c r="F222" i="9"/>
  <c r="B222" i="9" s="1"/>
  <c r="G187" i="1"/>
  <c r="F219" i="9"/>
  <c r="B219" i="9" s="1"/>
  <c r="E43" i="9"/>
  <c r="B43" i="9" s="1"/>
  <c r="F218" i="9"/>
  <c r="B218" i="9" s="1"/>
  <c r="G178" i="1"/>
  <c r="G175" i="1"/>
  <c r="F177" i="4"/>
  <c r="G174" i="1"/>
  <c r="G167" i="1"/>
  <c r="H165" i="1"/>
  <c r="G165" i="1"/>
  <c r="G162" i="1"/>
  <c r="E163" i="4"/>
  <c r="D159" i="1" s="1"/>
  <c r="F164" i="4"/>
  <c r="G155" i="1"/>
  <c r="E39" i="9"/>
  <c r="B39" i="9" s="1"/>
  <c r="G153" i="1"/>
  <c r="G152" i="1"/>
  <c r="G149" i="1"/>
  <c r="F112" i="4"/>
  <c r="H124" i="1"/>
  <c r="G124" i="1"/>
  <c r="G130" i="1"/>
  <c r="G132" i="1"/>
  <c r="G108" i="1"/>
  <c r="G113" i="1"/>
  <c r="E106" i="4"/>
  <c r="D102" i="1" s="1"/>
  <c r="H5" i="1"/>
  <c r="H9" i="1"/>
  <c r="H13" i="1"/>
  <c r="H17" i="1"/>
  <c r="H21" i="1"/>
  <c r="H25" i="1"/>
  <c r="H29" i="1"/>
  <c r="H33" i="1"/>
  <c r="H37" i="1"/>
  <c r="H41" i="1"/>
  <c r="H45" i="1"/>
  <c r="H49" i="1"/>
  <c r="H53" i="1"/>
  <c r="H57" i="1"/>
  <c r="H61" i="1"/>
  <c r="H65" i="1"/>
  <c r="H69" i="1"/>
  <c r="H73" i="1"/>
  <c r="H77" i="1"/>
  <c r="G6" i="1"/>
  <c r="G10" i="1"/>
  <c r="G14" i="1"/>
  <c r="G18" i="1"/>
  <c r="G22" i="1"/>
  <c r="G26" i="1"/>
  <c r="G30" i="1"/>
  <c r="G34" i="1"/>
  <c r="G38" i="1"/>
  <c r="G42" i="1"/>
  <c r="G50" i="1"/>
  <c r="G54" i="1"/>
  <c r="G58" i="1"/>
  <c r="G62" i="1"/>
  <c r="G66" i="1"/>
  <c r="G70" i="1"/>
  <c r="G74" i="1"/>
  <c r="G4" i="1"/>
  <c r="H6" i="1"/>
  <c r="G8" i="1"/>
  <c r="H10" i="1"/>
  <c r="G12" i="1"/>
  <c r="H14" i="1"/>
  <c r="G16" i="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G81" i="1"/>
  <c r="G85" i="1"/>
  <c r="G89" i="1"/>
  <c r="G93" i="1"/>
  <c r="G97" i="1"/>
  <c r="G101" i="1"/>
  <c r="H139" i="1"/>
  <c r="H143" i="1"/>
  <c r="G150" i="1"/>
  <c r="G154" i="1"/>
  <c r="G158" i="1"/>
  <c r="G173" i="1"/>
  <c r="G177" i="1"/>
  <c r="G181" i="1"/>
  <c r="G185" i="1"/>
  <c r="G189" i="1"/>
  <c r="G193" i="1"/>
  <c r="G197" i="1"/>
  <c r="G201" i="1"/>
  <c r="G205" i="1"/>
  <c r="G209" i="1"/>
  <c r="G213" i="1"/>
  <c r="G217" i="1"/>
  <c r="I1448" i="1"/>
  <c r="I1458" i="1"/>
  <c r="I1450" i="1"/>
  <c r="I1460" i="1"/>
  <c r="I1465" i="1"/>
  <c r="I1471" i="1"/>
  <c r="D414" i="1"/>
  <c r="C129" i="1"/>
  <c r="F133" i="4"/>
  <c r="H1440" i="1"/>
  <c r="I1440" i="1" s="1"/>
  <c r="H1442" i="1"/>
  <c r="I1442" i="1" s="1"/>
  <c r="H1444" i="1"/>
  <c r="I1444" i="1" s="1"/>
  <c r="G1447" i="1"/>
  <c r="G1449" i="1"/>
  <c r="G1451" i="1"/>
  <c r="G1454" i="1"/>
  <c r="G1455" i="1"/>
  <c r="G1457" i="1"/>
  <c r="G1459" i="1"/>
  <c r="G1461" i="1"/>
  <c r="G1462" i="1"/>
  <c r="G1464" i="1"/>
  <c r="G1466" i="1"/>
  <c r="G1468" i="1"/>
  <c r="G1472" i="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F352" i="4"/>
  <c r="D351" i="4"/>
  <c r="E141" i="6"/>
  <c r="H1447" i="1"/>
  <c r="H1449" i="1"/>
  <c r="H1451" i="1"/>
  <c r="H1455" i="1"/>
  <c r="H1457" i="1"/>
  <c r="H1459" i="1"/>
  <c r="H1462" i="1"/>
  <c r="H1464" i="1"/>
  <c r="H1466" i="1"/>
  <c r="H1468" i="1"/>
  <c r="H1472" i="1"/>
  <c r="H1474" i="1"/>
  <c r="H1477" i="1"/>
  <c r="H1479" i="1"/>
  <c r="D7" i="4"/>
  <c r="E124" i="4"/>
  <c r="D120" i="1" s="1"/>
  <c r="D139" i="4"/>
  <c r="E152" i="4"/>
  <c r="F152" i="4" s="1"/>
  <c r="D163" i="4"/>
  <c r="F169" i="4"/>
  <c r="E263" i="4"/>
  <c r="D259" i="1" s="1"/>
  <c r="F643" i="4"/>
  <c r="D50" i="4"/>
  <c r="D82" i="4"/>
  <c r="D106" i="4"/>
  <c r="D224" i="4"/>
  <c r="D252" i="4"/>
  <c r="D263" i="4"/>
  <c r="F300" i="4"/>
  <c r="D299" i="4"/>
  <c r="D363" i="4"/>
  <c r="F427" i="4"/>
  <c r="D421" i="4"/>
  <c r="G289" i="9"/>
  <c r="E289" i="9" s="1"/>
  <c r="B289" i="9" s="1"/>
  <c r="D176" i="5"/>
  <c r="F177" i="5"/>
  <c r="D42" i="8"/>
  <c r="G294" i="9" s="1"/>
  <c r="E294" i="9" s="1"/>
  <c r="E87" i="5"/>
  <c r="D1065" i="1" s="1"/>
  <c r="D146" i="5"/>
  <c r="B35" i="9"/>
  <c r="B51" i="9"/>
  <c r="B59" i="9"/>
  <c r="B67" i="9"/>
  <c r="B75" i="9"/>
  <c r="B83" i="9"/>
  <c r="B91" i="9"/>
  <c r="B107" i="9"/>
  <c r="B115" i="9"/>
  <c r="B123" i="9"/>
  <c r="G179" i="9"/>
  <c r="E179" i="9" s="1"/>
  <c r="B179" i="9" s="1"/>
  <c r="D580" i="4"/>
  <c r="D12" i="5"/>
  <c r="D78" i="5"/>
  <c r="D68" i="5" s="1"/>
  <c r="E286" i="9"/>
  <c r="B286" i="9" s="1"/>
  <c r="D134" i="5"/>
  <c r="D114" i="6"/>
  <c r="B23" i="9"/>
  <c r="B47" i="9"/>
  <c r="B63" i="9"/>
  <c r="B71" i="9"/>
  <c r="B79" i="9"/>
  <c r="B95" i="9"/>
  <c r="B103" i="9"/>
  <c r="B111" i="9"/>
  <c r="B119" i="9"/>
  <c r="D515" i="4"/>
  <c r="D567" i="4"/>
  <c r="F603" i="4"/>
  <c r="F149" i="5"/>
  <c r="F206" i="5"/>
  <c r="D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E165" i="9" s="1"/>
  <c r="B165" i="9" s="1"/>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E128" i="9"/>
  <c r="B128" i="9" s="1"/>
  <c r="B133" i="9"/>
  <c r="E136" i="9"/>
  <c r="B136" i="9" s="1"/>
  <c r="E140" i="9"/>
  <c r="B140" i="9" s="1"/>
  <c r="G191" i="9"/>
  <c r="E191" i="9" s="1"/>
  <c r="M212" i="9"/>
  <c r="B235" i="9"/>
  <c r="B251" i="9"/>
  <c r="B269" i="9"/>
  <c r="G183" i="9"/>
  <c r="E183" i="9" s="1"/>
  <c r="B183" i="9" s="1"/>
  <c r="E132" i="9"/>
  <c r="B132" i="9" s="1"/>
  <c r="B227" i="9"/>
  <c r="B243" i="9"/>
  <c r="B249" i="9"/>
  <c r="B259" i="9"/>
  <c r="F217" i="9"/>
  <c r="B217" i="9" s="1"/>
  <c r="F225" i="9"/>
  <c r="B225" i="9" s="1"/>
  <c r="F233" i="9"/>
  <c r="B233" i="9" s="1"/>
  <c r="F241" i="9"/>
  <c r="B241" i="9" s="1"/>
  <c r="F249" i="9"/>
  <c r="F257" i="9"/>
  <c r="B257" i="9" s="1"/>
  <c r="F265" i="9"/>
  <c r="B265" i="9" s="1"/>
  <c r="F266" i="9"/>
  <c r="B266" i="9" s="1"/>
  <c r="F269" i="9"/>
  <c r="F270" i="9"/>
  <c r="B270" i="9" s="1"/>
  <c r="B281" i="9"/>
  <c r="B215" i="9"/>
  <c r="B223" i="9"/>
  <c r="B231" i="9"/>
  <c r="B239" i="9"/>
  <c r="B247" i="9"/>
  <c r="B263" i="9"/>
  <c r="F213" i="9"/>
  <c r="B213" i="9" s="1"/>
  <c r="F221" i="9"/>
  <c r="B221" i="9" s="1"/>
  <c r="F229" i="9"/>
  <c r="B229" i="9" s="1"/>
  <c r="F237" i="9"/>
  <c r="B237" i="9" s="1"/>
  <c r="F245" i="9"/>
  <c r="B245" i="9" s="1"/>
  <c r="F253" i="9"/>
  <c r="B253" i="9" s="1"/>
  <c r="F261" i="9"/>
  <c r="B261" i="9" s="1"/>
  <c r="B267" i="9"/>
  <c r="B268" i="9"/>
  <c r="F245" i="5" l="1"/>
  <c r="C1222" i="1"/>
  <c r="H1384" i="1"/>
  <c r="G1384" i="1"/>
  <c r="E237" i="5"/>
  <c r="D1215" i="1"/>
  <c r="F311" i="4"/>
  <c r="C306" i="1"/>
  <c r="F484" i="4"/>
  <c r="C478" i="1"/>
  <c r="F529" i="4"/>
  <c r="C523" i="1"/>
  <c r="F625" i="4"/>
  <c r="C619" i="1"/>
  <c r="I20" i="3"/>
  <c r="D985" i="1"/>
  <c r="F215" i="4"/>
  <c r="C211" i="1"/>
  <c r="F89" i="6"/>
  <c r="C1383" i="1"/>
  <c r="H1369" i="1"/>
  <c r="G1369" i="1"/>
  <c r="F344" i="4"/>
  <c r="C339" i="1"/>
  <c r="G291" i="9"/>
  <c r="E291" i="9" s="1"/>
  <c r="B291" i="9" s="1"/>
  <c r="F190" i="5"/>
  <c r="C1167" i="1"/>
  <c r="H31" i="3"/>
  <c r="C1469" i="1"/>
  <c r="H292" i="9"/>
  <c r="E292" i="9" s="1"/>
  <c r="B292" i="9" s="1"/>
  <c r="D1183" i="1"/>
  <c r="D151" i="4"/>
  <c r="C147" i="1" s="1"/>
  <c r="D237" i="5"/>
  <c r="E164" i="9"/>
  <c r="B164" i="9" s="1"/>
  <c r="E528" i="4"/>
  <c r="H29" i="3"/>
  <c r="C1436" i="1"/>
  <c r="H1524" i="1"/>
  <c r="G1524" i="1"/>
  <c r="F644" i="4"/>
  <c r="C638" i="1"/>
  <c r="G638" i="1" s="1"/>
  <c r="E176" i="5"/>
  <c r="F196" i="4"/>
  <c r="E5" i="7"/>
  <c r="D1437" i="1"/>
  <c r="F593" i="4"/>
  <c r="C587" i="1"/>
  <c r="F396" i="4"/>
  <c r="C391" i="1"/>
  <c r="I1473" i="1"/>
  <c r="I35" i="3"/>
  <c r="C1518" i="1"/>
  <c r="I30" i="3"/>
  <c r="D1453" i="1"/>
  <c r="H1376" i="1"/>
  <c r="G1376" i="1"/>
  <c r="F35" i="6"/>
  <c r="H25" i="3"/>
  <c r="C1329" i="1"/>
  <c r="B191" i="9"/>
  <c r="H638" i="1"/>
  <c r="E350" i="4"/>
  <c r="E408" i="4" s="1"/>
  <c r="D403" i="1" s="1"/>
  <c r="G364" i="1"/>
  <c r="H364" i="1"/>
  <c r="G192" i="1"/>
  <c r="G184" i="1"/>
  <c r="B294" i="9"/>
  <c r="F212" i="9"/>
  <c r="B212" i="9" s="1"/>
  <c r="F134" i="5"/>
  <c r="C1112" i="1"/>
  <c r="D7" i="5"/>
  <c r="F12" i="5"/>
  <c r="C990" i="1"/>
  <c r="E175" i="5"/>
  <c r="D1152" i="1" s="1"/>
  <c r="I22" i="3"/>
  <c r="D1153" i="1"/>
  <c r="E68" i="5"/>
  <c r="F252" i="4"/>
  <c r="C248" i="1"/>
  <c r="C78" i="1"/>
  <c r="F82" i="4"/>
  <c r="E151" i="4"/>
  <c r="D148" i="1"/>
  <c r="F7" i="4"/>
  <c r="D6" i="4"/>
  <c r="C3" i="1"/>
  <c r="F237" i="5"/>
  <c r="C1214" i="1"/>
  <c r="H23" i="3"/>
  <c r="E407" i="4"/>
  <c r="D402" i="1" s="1"/>
  <c r="I1479" i="1"/>
  <c r="I1468" i="1"/>
  <c r="I1447" i="1"/>
  <c r="D141" i="6"/>
  <c r="G299" i="9" s="1"/>
  <c r="E299" i="9" s="1"/>
  <c r="F5" i="6"/>
  <c r="C1299" i="1"/>
  <c r="H24" i="3"/>
  <c r="F580" i="4"/>
  <c r="C574" i="1"/>
  <c r="F146" i="5"/>
  <c r="C1124" i="1"/>
  <c r="D420" i="4"/>
  <c r="F421" i="4"/>
  <c r="C415" i="1"/>
  <c r="D298" i="4"/>
  <c r="F299" i="4"/>
  <c r="C294" i="1"/>
  <c r="F224" i="4"/>
  <c r="C220" i="1"/>
  <c r="F50" i="4"/>
  <c r="C46" i="1"/>
  <c r="E636" i="4"/>
  <c r="D630" i="1" s="1"/>
  <c r="D522" i="1"/>
  <c r="G20" i="9"/>
  <c r="I1477" i="1"/>
  <c r="I1466" i="1"/>
  <c r="I1459" i="1"/>
  <c r="G129" i="1"/>
  <c r="H129" i="1"/>
  <c r="F567" i="4"/>
  <c r="C561" i="1"/>
  <c r="F78" i="5"/>
  <c r="C1056" i="1"/>
  <c r="D528" i="4"/>
  <c r="G1065" i="1"/>
  <c r="H1065" i="1"/>
  <c r="F176" i="5"/>
  <c r="D175" i="5"/>
  <c r="C1153" i="1"/>
  <c r="H22" i="3"/>
  <c r="F139" i="4"/>
  <c r="C135" i="1"/>
  <c r="D350" i="4"/>
  <c r="F351" i="4"/>
  <c r="C346" i="1"/>
  <c r="H20" i="9"/>
  <c r="I1474" i="1"/>
  <c r="I1464" i="1"/>
  <c r="I1457" i="1"/>
  <c r="I1451" i="1"/>
  <c r="F124" i="4"/>
  <c r="E635" i="4"/>
  <c r="D629" i="1" s="1"/>
  <c r="F515" i="4"/>
  <c r="C509" i="1"/>
  <c r="F114" i="6"/>
  <c r="C1408" i="1"/>
  <c r="H27" i="3"/>
  <c r="F68" i="5"/>
  <c r="C1046" i="1"/>
  <c r="H21" i="3"/>
  <c r="K1432" i="9"/>
  <c r="G295" i="9"/>
  <c r="E295" i="9" s="1"/>
  <c r="B295" i="9" s="1"/>
  <c r="I34" i="3"/>
  <c r="C1517" i="1"/>
  <c r="F363" i="4"/>
  <c r="C358" i="1"/>
  <c r="F263" i="4"/>
  <c r="C259" i="1"/>
  <c r="C102" i="1"/>
  <c r="F106" i="4"/>
  <c r="F163" i="4"/>
  <c r="C159" i="1"/>
  <c r="G120" i="1"/>
  <c r="H120" i="1"/>
  <c r="I28" i="3"/>
  <c r="D1435" i="1"/>
  <c r="I1472" i="1"/>
  <c r="I1462" i="1"/>
  <c r="I1455" i="1"/>
  <c r="I1449" i="1"/>
  <c r="E6" i="4"/>
  <c r="G1518" i="1" l="1"/>
  <c r="H1518" i="1"/>
  <c r="I29" i="3"/>
  <c r="D1436" i="1"/>
  <c r="H1436" i="1" s="1"/>
  <c r="G297" i="9"/>
  <c r="E297" i="9" s="1"/>
  <c r="H339" i="1"/>
  <c r="G339" i="1"/>
  <c r="G1383" i="1"/>
  <c r="H1383" i="1"/>
  <c r="H306" i="1"/>
  <c r="G306" i="1"/>
  <c r="H17" i="3"/>
  <c r="H1329" i="1"/>
  <c r="G1329" i="1"/>
  <c r="H587" i="1"/>
  <c r="G587" i="1"/>
  <c r="G1183" i="1"/>
  <c r="H1183" i="1"/>
  <c r="H1167" i="1"/>
  <c r="G1167" i="1"/>
  <c r="G523" i="1"/>
  <c r="H523" i="1"/>
  <c r="D345" i="1"/>
  <c r="D289" i="4"/>
  <c r="D290" i="4" s="1"/>
  <c r="G1453" i="1"/>
  <c r="H1453" i="1"/>
  <c r="G211" i="1"/>
  <c r="H211" i="1"/>
  <c r="H619" i="1"/>
  <c r="G619" i="1"/>
  <c r="G478" i="1"/>
  <c r="H478" i="1"/>
  <c r="H1215" i="1"/>
  <c r="G1215" i="1"/>
  <c r="G1222" i="1"/>
  <c r="H1222" i="1"/>
  <c r="H391" i="1"/>
  <c r="G391" i="1"/>
  <c r="G1437" i="1"/>
  <c r="H1437" i="1"/>
  <c r="H1469" i="1"/>
  <c r="G1469" i="1"/>
  <c r="I23" i="3"/>
  <c r="D1214" i="1"/>
  <c r="H358" i="1"/>
  <c r="G358" i="1"/>
  <c r="G159" i="1"/>
  <c r="H159" i="1"/>
  <c r="H259" i="1"/>
  <c r="G259" i="1"/>
  <c r="H1517" i="1"/>
  <c r="G1517" i="1"/>
  <c r="H11" i="3"/>
  <c r="H1408" i="1"/>
  <c r="G1408" i="1"/>
  <c r="F175" i="5"/>
  <c r="C1152" i="1"/>
  <c r="D636" i="4"/>
  <c r="F528" i="4"/>
  <c r="C522" i="1"/>
  <c r="H220" i="1"/>
  <c r="G220" i="1"/>
  <c r="D407" i="4"/>
  <c r="C293" i="1"/>
  <c r="F298" i="4"/>
  <c r="G1124" i="1"/>
  <c r="H1124" i="1"/>
  <c r="E298" i="9"/>
  <c r="B299" i="9"/>
  <c r="G3" i="1"/>
  <c r="H3" i="1"/>
  <c r="E289" i="4"/>
  <c r="I17" i="3"/>
  <c r="D147" i="1"/>
  <c r="H147" i="1" s="1"/>
  <c r="F151" i="4"/>
  <c r="G1056" i="1"/>
  <c r="H1056" i="1"/>
  <c r="H415" i="1"/>
  <c r="G415" i="1"/>
  <c r="H1299" i="1"/>
  <c r="G1299" i="1"/>
  <c r="D412" i="4"/>
  <c r="F6" i="4"/>
  <c r="H16" i="3"/>
  <c r="C2" i="1"/>
  <c r="F7" i="5"/>
  <c r="D6" i="5"/>
  <c r="C985" i="1"/>
  <c r="H20" i="3"/>
  <c r="G509" i="1"/>
  <c r="H509" i="1"/>
  <c r="G135" i="1"/>
  <c r="H135" i="1"/>
  <c r="G46" i="1"/>
  <c r="H46" i="1"/>
  <c r="G294" i="1"/>
  <c r="H294" i="1"/>
  <c r="H574" i="1"/>
  <c r="G574" i="1"/>
  <c r="H1214" i="1"/>
  <c r="G1214" i="1"/>
  <c r="H78" i="1"/>
  <c r="G78" i="1"/>
  <c r="G1112" i="1"/>
  <c r="H1112" i="1"/>
  <c r="C345" i="1"/>
  <c r="D408" i="4"/>
  <c r="F350" i="4"/>
  <c r="E412" i="4"/>
  <c r="I16" i="3"/>
  <c r="D2" i="1"/>
  <c r="G102" i="1"/>
  <c r="H102" i="1"/>
  <c r="H346" i="1"/>
  <c r="G346" i="1"/>
  <c r="G1153" i="1"/>
  <c r="H1153" i="1"/>
  <c r="H561" i="1"/>
  <c r="G561" i="1"/>
  <c r="E20" i="9"/>
  <c r="F420" i="4"/>
  <c r="D635" i="4"/>
  <c r="C414" i="1"/>
  <c r="F141" i="6"/>
  <c r="C1435" i="1"/>
  <c r="H28" i="3"/>
  <c r="H148" i="1"/>
  <c r="G148" i="1"/>
  <c r="H248" i="1"/>
  <c r="G248" i="1"/>
  <c r="I21" i="3"/>
  <c r="D1046" i="1"/>
  <c r="G1046" i="1" s="1"/>
  <c r="E6" i="5"/>
  <c r="G990" i="1"/>
  <c r="H990" i="1"/>
  <c r="E293" i="9"/>
  <c r="C285" i="1" l="1"/>
  <c r="F289" i="4"/>
  <c r="G1436" i="1"/>
  <c r="D291" i="4"/>
  <c r="F291" i="4" s="1"/>
  <c r="D413" i="4"/>
  <c r="B297" i="9"/>
  <c r="E296" i="9"/>
  <c r="I10" i="3" s="1"/>
  <c r="G147" i="1"/>
  <c r="E290" i="4"/>
  <c r="D286" i="1" s="1"/>
  <c r="G985" i="1"/>
  <c r="H985" i="1"/>
  <c r="F635" i="4"/>
  <c r="C629" i="1"/>
  <c r="F408" i="4"/>
  <c r="C403" i="1"/>
  <c r="G282" i="9"/>
  <c r="E282" i="9" s="1"/>
  <c r="B282" i="9" s="1"/>
  <c r="G276" i="9"/>
  <c r="F6" i="5"/>
  <c r="C984" i="1"/>
  <c r="F636" i="4"/>
  <c r="C630" i="1"/>
  <c r="H276" i="9"/>
  <c r="D984" i="1"/>
  <c r="H1435" i="1"/>
  <c r="G1435" i="1"/>
  <c r="H345" i="1"/>
  <c r="G345" i="1"/>
  <c r="D640" i="4"/>
  <c r="D415" i="4"/>
  <c r="C408" i="1"/>
  <c r="C286" i="1"/>
  <c r="G1152" i="1"/>
  <c r="H1152" i="1"/>
  <c r="N3" i="9"/>
  <c r="I11" i="3"/>
  <c r="B20" i="9"/>
  <c r="E19" i="9"/>
  <c r="E639" i="4"/>
  <c r="D407" i="1"/>
  <c r="C287" i="1"/>
  <c r="G2" i="1"/>
  <c r="H2" i="1"/>
  <c r="D639" i="4"/>
  <c r="D414" i="4"/>
  <c r="C407" i="1"/>
  <c r="F412" i="4"/>
  <c r="H9" i="3"/>
  <c r="E413" i="4"/>
  <c r="E291" i="4"/>
  <c r="D287" i="1" s="1"/>
  <c r="D285" i="1"/>
  <c r="H285" i="1" s="1"/>
  <c r="H293" i="1"/>
  <c r="G293" i="1"/>
  <c r="H522" i="1"/>
  <c r="G522" i="1"/>
  <c r="H1046" i="1"/>
  <c r="H414" i="1"/>
  <c r="G414" i="1"/>
  <c r="F407" i="4"/>
  <c r="C402" i="1"/>
  <c r="F290" i="4" l="1"/>
  <c r="H287" i="1"/>
  <c r="G287" i="1"/>
  <c r="H8" i="3"/>
  <c r="G984" i="1"/>
  <c r="H984" i="1"/>
  <c r="G285" i="1"/>
  <c r="H629" i="1"/>
  <c r="G629" i="1"/>
  <c r="H402" i="1"/>
  <c r="G402" i="1"/>
  <c r="E640" i="4"/>
  <c r="E415" i="4"/>
  <c r="D410" i="1" s="1"/>
  <c r="D408" i="1"/>
  <c r="G408" i="1" s="1"/>
  <c r="C409" i="1"/>
  <c r="H407" i="1"/>
  <c r="G407" i="1"/>
  <c r="F413" i="4"/>
  <c r="E414" i="4"/>
  <c r="H286" i="1"/>
  <c r="G286" i="1"/>
  <c r="F415" i="4"/>
  <c r="C410" i="1"/>
  <c r="H630" i="1"/>
  <c r="G630" i="1"/>
  <c r="E276" i="9"/>
  <c r="H403" i="1"/>
  <c r="G403" i="1"/>
  <c r="K3" i="9"/>
  <c r="I9" i="3"/>
  <c r="D641" i="4"/>
  <c r="F639" i="4"/>
  <c r="C633" i="1"/>
  <c r="D633" i="1"/>
  <c r="D642" i="4"/>
  <c r="F640" i="4"/>
  <c r="C634" i="1"/>
  <c r="D645" i="4" l="1"/>
  <c r="C635" i="1"/>
  <c r="H410" i="1"/>
  <c r="G410" i="1"/>
  <c r="D409" i="1"/>
  <c r="G409" i="1" s="1"/>
  <c r="E642" i="4"/>
  <c r="D634" i="1"/>
  <c r="G634" i="1" s="1"/>
  <c r="E641" i="4"/>
  <c r="E275" i="9"/>
  <c r="I8" i="3" s="1"/>
  <c r="B276" i="9"/>
  <c r="F414" i="4"/>
  <c r="H408" i="1"/>
  <c r="H633" i="1"/>
  <c r="G633" i="1"/>
  <c r="D646" i="4"/>
  <c r="F642" i="4"/>
  <c r="C636" i="1"/>
  <c r="M3" i="9"/>
  <c r="F646" i="4" l="1"/>
  <c r="C640" i="1"/>
  <c r="H19" i="3"/>
  <c r="H634" i="1"/>
  <c r="H409" i="1"/>
  <c r="E645" i="4"/>
  <c r="D635" i="1"/>
  <c r="H635" i="1" s="1"/>
  <c r="E646" i="4"/>
  <c r="D636" i="1"/>
  <c r="G636" i="1" s="1"/>
  <c r="F641" i="4"/>
  <c r="F645" i="4"/>
  <c r="C639" i="1"/>
  <c r="H18" i="3"/>
  <c r="I19" i="3" l="1"/>
  <c r="D640" i="1"/>
  <c r="G640" i="1" s="1"/>
  <c r="H636" i="1"/>
  <c r="H640" i="1"/>
  <c r="H7" i="3"/>
  <c r="I18" i="3"/>
  <c r="D639" i="1"/>
  <c r="H639" i="1" s="1"/>
  <c r="G274" i="9"/>
  <c r="E274" i="9" s="1"/>
  <c r="B274" i="9" s="1"/>
  <c r="G635" i="1"/>
  <c r="J3" i="9" l="1"/>
  <c r="I7" i="3"/>
  <c r="G639" i="1"/>
  <c r="M271" i="9" l="1"/>
  <c r="L271" i="9"/>
  <c r="G18" i="9"/>
  <c r="H18" i="9"/>
  <c r="J12" i="9"/>
  <c r="I9" i="9"/>
  <c r="K7" i="9"/>
  <c r="K11" i="9"/>
  <c r="J8" i="9"/>
  <c r="I5" i="9"/>
  <c r="I17" i="9"/>
  <c r="M16" i="9"/>
  <c r="H15" i="9"/>
  <c r="I13" i="9"/>
  <c r="G15" i="9"/>
  <c r="J9" i="9"/>
  <c r="G16" i="9"/>
  <c r="L15" i="9"/>
  <c r="J6" i="9"/>
  <c r="H16" i="9"/>
  <c r="K5" i="9"/>
  <c r="J17" i="9"/>
  <c r="J5" i="9"/>
  <c r="K13" i="9"/>
  <c r="I8" i="9"/>
  <c r="I6" i="9"/>
  <c r="K12" i="9"/>
  <c r="M15" i="9"/>
  <c r="G17" i="9"/>
  <c r="K9" i="9"/>
  <c r="I7" i="9"/>
  <c r="K10" i="9"/>
  <c r="H17" i="9"/>
  <c r="L16" i="9"/>
  <c r="I11" i="9"/>
  <c r="J10" i="9"/>
  <c r="E10" i="9" s="1"/>
  <c r="B10" i="9" s="1"/>
  <c r="K8" i="9"/>
  <c r="J13" i="9"/>
  <c r="K6" i="9"/>
  <c r="J11" i="9"/>
  <c r="J7" i="9"/>
  <c r="I12" i="9"/>
  <c r="E12" i="9" l="1"/>
  <c r="B12" i="9" s="1"/>
  <c r="F16" i="9"/>
  <c r="E6" i="9"/>
  <c r="B6" i="9" s="1"/>
  <c r="F271" i="9"/>
  <c r="B271" i="9" s="1"/>
  <c r="E11" i="9"/>
  <c r="B11" i="9" s="1"/>
  <c r="E7" i="9"/>
  <c r="B7" i="9" s="1"/>
  <c r="E15" i="9"/>
  <c r="E18" i="9"/>
  <c r="B18" i="9" s="1"/>
  <c r="F15" i="9"/>
  <c r="E13" i="9"/>
  <c r="B13" i="9" s="1"/>
  <c r="E5" i="9"/>
  <c r="E9" i="9"/>
  <c r="B9" i="9" s="1"/>
  <c r="E17" i="9"/>
  <c r="B17" i="9" s="1"/>
  <c r="E8" i="9"/>
  <c r="B8" i="9" s="1"/>
  <c r="E16" i="9"/>
  <c r="F19" i="9" l="1"/>
  <c r="B16" i="9"/>
  <c r="F14" i="9"/>
  <c r="E4" i="9"/>
  <c r="B5" i="9"/>
  <c r="E14" i="9"/>
  <c r="B15"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<sst xmlns="http://schemas.openxmlformats.org/spreadsheetml/2006/main" count="4338" uniqueCount="3399">
  <si>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</si>
  <si>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</si>
  <si>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</si>
  <si>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</si>
  <si>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</si>
  <si>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</si>
  <si>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</si>
  <si>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</si>
  <si>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</si>
  <si>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</si>
  <si>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</si>
  <si>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</si>
  <si>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</si>
  <si>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</si>
  <si>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</si>
  <si>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</si>
  <si>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</si>
  <si>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</si>
  <si>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</si>
  <si>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</si>
  <si>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</si>
  <si>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</si>
  <si>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</si>
  <si>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</si>
  <si>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</si>
  <si>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</si>
  <si>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</si>
  <si>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</si>
  <si>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</si>
  <si>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</si>
  <si>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</si>
  <si>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Mladost</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</si>
  <si>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</si>
  <si>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</si>
  <si>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</si>
  <si>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</si>
  <si>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</si>
  <si>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</si>
  <si>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</si>
  <si>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</si>
  <si>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</si>
  <si>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</si>
  <si>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</si>
  <si>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</si>
  <si>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</si>
  <si>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</si>
  <si>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</si>
  <si>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</si>
  <si>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</si>
  <si>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9431 - Osnovna škola Mladost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</si>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</sst>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671786.96</v>
      </c>
      <c r="D2" s="6">
        <f>'PR-RAS'!E6</f>
        <v>771135.42</v>
      </c>
      <c r="E2" s="6">
        <v>0</v>
      </c>
      <c r="F2" s="6">
        <v>0</v>
      </c>
      <c r="G2" s="7">
        <f t="shared" ref="G2:G264" si="0">(B2/1000)*(C2*1+D2*2)</f>
        <v>2214.0578</v>
      </c>
      <c r="H2" s="7">
        <f t="shared" ref="H2:H264"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521616.45</v>
      </c>
      <c r="D46" s="1">
        <f>'PR-RAS'!E50</f>
        <v>643653</v>
      </c>
      <c r="E46" s="1">
        <v>0</v>
      </c>
      <c r="F46" s="1">
        <v>0</v>
      </c>
      <c r="G46" s="2">
        <f t="shared" si="0"/>
        <v>81401.510249999992</v>
      </c>
      <c r="H46" s="2">
        <f t="shared" si="1"/>
        <v>0.45000000001164153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521563.36</v>
      </c>
      <c r="D64" s="1">
        <f>'PR-RAS'!E68</f>
        <v>643653</v>
      </c>
      <c r="E64" s="1">
        <v>0</v>
      </c>
      <c r="F64" s="1">
        <v>0</v>
      </c>
      <c r="G64" s="2">
        <f t="shared" si="0"/>
        <v>113958.76968</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521563.36</v>
      </c>
      <c r="D65" s="1">
        <f>'PR-RAS'!E69</f>
        <v>643653</v>
      </c>
      <c r="E65" s="1">
        <v>0</v>
      </c>
      <c r="F65" s="1">
        <v>0</v>
      </c>
      <c r="G65" s="2">
        <f t="shared" si="0"/>
        <v>115767.63903999999</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53.09</v>
      </c>
      <c r="D73" s="1">
        <f>'PR-RAS'!E77</f>
        <v>0</v>
      </c>
      <c r="E73" s="1">
        <v>0</v>
      </c>
      <c r="F73" s="1">
        <v>0</v>
      </c>
      <c r="G73" s="2">
        <f t="shared" si="0"/>
        <v>3.8224800000000001</v>
      </c>
      <c r="H73" s="2">
        <f t="shared" si="1"/>
        <v>9.0000000000003411E-2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53.09</v>
      </c>
      <c r="D74" s="1">
        <f>'PR-RAS'!E78</f>
        <v>0</v>
      </c>
      <c r="E74" s="1">
        <v>0</v>
      </c>
      <c r="F74" s="1">
        <v>0</v>
      </c>
      <c r="G74" s="2">
        <f t="shared" si="0"/>
        <v>3.8755700000000002</v>
      </c>
      <c r="H74" s="2">
        <f t="shared" si="1"/>
        <v>9.0000000000003411E-2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v>
      </c>
      <c r="E78" s="1">
        <v>0</v>
      </c>
      <c r="F78" s="1">
        <v>0</v>
      </c>
      <c r="G78" s="2">
        <f t="shared" si="0"/>
        <v>8.4700000000000001E-3</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v>
      </c>
      <c r="E79" s="1">
        <v>0</v>
      </c>
      <c r="F79" s="1">
        <v>0</v>
      </c>
      <c r="G79" s="2">
        <f t="shared" si="0"/>
        <v>8.5800000000000008E-3</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v>
      </c>
      <c r="E81" s="1">
        <v>0</v>
      </c>
      <c r="F81" s="1">
        <v>0</v>
      </c>
      <c r="G81" s="2">
        <f t="shared" si="0"/>
        <v>8.8000000000000005E-3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49748.71</v>
      </c>
      <c r="D102" s="1">
        <f>'PR-RAS'!E106</f>
        <v>35269.89</v>
      </c>
      <c r="E102" s="1">
        <v>0</v>
      </c>
      <c r="F102" s="1">
        <v>0</v>
      </c>
      <c r="G102" s="2">
        <f t="shared" si="0"/>
        <v>12149.137489999999</v>
      </c>
      <c r="H102" s="2">
        <f t="shared" si="1"/>
        <v>0.40000000000145519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49748.71</v>
      </c>
      <c r="D108" s="1">
        <f>'PR-RAS'!E112</f>
        <v>35269.89</v>
      </c>
      <c r="E108" s="1">
        <v>0</v>
      </c>
      <c r="F108" s="1">
        <v>0</v>
      </c>
      <c r="G108" s="2">
        <f t="shared" si="0"/>
        <v>12870.868429999999</v>
      </c>
      <c r="H108" s="2">
        <f t="shared" si="1"/>
        <v>0.40000000000145519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49748.71</v>
      </c>
      <c r="D113" s="1">
        <f>'PR-RAS'!E117</f>
        <v>35269.89</v>
      </c>
      <c r="E113" s="1">
        <v>0</v>
      </c>
      <c r="F113" s="1">
        <v>0</v>
      </c>
      <c r="G113" s="2">
        <f t="shared" si="0"/>
        <v>13472.310879999999</v>
      </c>
      <c r="H113" s="2">
        <f t="shared" si="1"/>
        <v>0.40000000000145519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4910.21</v>
      </c>
      <c r="D120" s="1">
        <f>'PR-RAS'!E124</f>
        <v>4549.92</v>
      </c>
      <c r="E120" s="1">
        <v>0</v>
      </c>
      <c r="F120" s="1">
        <v>0</v>
      </c>
      <c r="G120" s="2">
        <f t="shared" si="0"/>
        <v>1667.1959499999998</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4910.21</v>
      </c>
      <c r="D121" s="1">
        <f>'PR-RAS'!E125</f>
        <v>2784.65</v>
      </c>
      <c r="E121" s="1">
        <v>0</v>
      </c>
      <c r="F121" s="1">
        <v>0</v>
      </c>
      <c r="G121" s="2">
        <f t="shared" si="0"/>
        <v>1257.5411999999999</v>
      </c>
      <c r="H121" s="2">
        <f t="shared" si="1"/>
        <v>0.55999999999994543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4910.21</v>
      </c>
      <c r="D123" s="1">
        <f>'PR-RAS'!E127</f>
        <v>2784.65</v>
      </c>
      <c r="E123" s="1">
        <v>0</v>
      </c>
      <c r="F123" s="1">
        <v>0</v>
      </c>
      <c r="G123" s="2">
        <f t="shared" si="0"/>
        <v>1278.5002199999999</v>
      </c>
      <c r="H123" s="2">
        <f t="shared" si="1"/>
        <v>0.55999999999994543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1765.27</v>
      </c>
      <c r="E124" s="1">
        <v>0</v>
      </c>
      <c r="F124" s="1">
        <v>0</v>
      </c>
      <c r="G124" s="2">
        <f t="shared" si="0"/>
        <v>434.25641999999999</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1765.27</v>
      </c>
      <c r="E125" s="1">
        <v>0</v>
      </c>
      <c r="F125" s="1">
        <v>0</v>
      </c>
      <c r="G125" s="2">
        <f t="shared" si="0"/>
        <v>437.78695999999997</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95511.48</v>
      </c>
      <c r="D129" s="1">
        <f>'PR-RAS'!E133</f>
        <v>87662.61</v>
      </c>
      <c r="E129" s="1">
        <v>0</v>
      </c>
      <c r="F129" s="1">
        <v>0</v>
      </c>
      <c r="G129" s="2">
        <f t="shared" si="0"/>
        <v>34667.097600000001</v>
      </c>
      <c r="H129" s="2">
        <f t="shared" si="1"/>
        <v>0.86999999999534339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95511.48</v>
      </c>
      <c r="D130" s="1">
        <f>'PR-RAS'!E134</f>
        <v>87662.61</v>
      </c>
      <c r="E130" s="1">
        <v>0</v>
      </c>
      <c r="F130" s="1">
        <v>0</v>
      </c>
      <c r="G130" s="2">
        <f t="shared" si="0"/>
        <v>34937.934300000001</v>
      </c>
      <c r="H130" s="2">
        <f t="shared" si="1"/>
        <v>0.86999999999534339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95511.48</v>
      </c>
      <c r="D131" s="1">
        <f>'PR-RAS'!E135</f>
        <v>87476.03</v>
      </c>
      <c r="E131" s="1">
        <v>0</v>
      </c>
      <c r="F131" s="1">
        <v>0</v>
      </c>
      <c r="G131" s="2">
        <f t="shared" si="0"/>
        <v>35160.260199999997</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186.58</v>
      </c>
      <c r="E132" s="1">
        <v>0</v>
      </c>
      <c r="F132" s="1">
        <v>0</v>
      </c>
      <c r="G132" s="2">
        <f t="shared" si="0"/>
        <v>48.883960000000002</v>
      </c>
      <c r="H132" s="2">
        <f t="shared" si="1"/>
        <v>0.41999999999998749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666951.42999999993</v>
      </c>
      <c r="D147" s="1">
        <f>'PR-RAS'!E151</f>
        <v>796535.45</v>
      </c>
      <c r="E147" s="1">
        <v>0</v>
      </c>
      <c r="F147" s="1">
        <v>0</v>
      </c>
      <c r="G147" s="2">
        <f t="shared" si="0"/>
        <v>329963.26017999998</v>
      </c>
      <c r="H147" s="2">
        <f t="shared" si="1"/>
        <v>0.87999999988824129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564569.73</v>
      </c>
      <c r="D148" s="1">
        <f>'PR-RAS'!E152</f>
        <v>644245.65</v>
      </c>
      <c r="E148" s="1">
        <v>0</v>
      </c>
      <c r="F148" s="1">
        <v>0</v>
      </c>
      <c r="G148" s="2">
        <f t="shared" si="0"/>
        <v>272399.97141</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464575.32999999996</v>
      </c>
      <c r="D149" s="1">
        <f>'PR-RAS'!E153</f>
        <v>533091.29</v>
      </c>
      <c r="E149" s="1">
        <v>0</v>
      </c>
      <c r="F149" s="1">
        <v>0</v>
      </c>
      <c r="G149" s="2">
        <f t="shared" si="0"/>
        <v>226552.17068000001</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460950.91</v>
      </c>
      <c r="D150" s="1">
        <f>'PR-RAS'!E154</f>
        <v>519075.3</v>
      </c>
      <c r="E150" s="1">
        <v>0</v>
      </c>
      <c r="F150" s="1">
        <v>0</v>
      </c>
      <c r="G150" s="2">
        <f t="shared" si="0"/>
        <v>223366.12498999998</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3624.42</v>
      </c>
      <c r="D152" s="1">
        <f>'PR-RAS'!E156</f>
        <v>10853.23</v>
      </c>
      <c r="E152" s="1">
        <v>0</v>
      </c>
      <c r="F152" s="1">
        <v>0</v>
      </c>
      <c r="G152" s="2">
        <f t="shared" si="0"/>
        <v>3824.9628799999996</v>
      </c>
      <c r="H152" s="2">
        <f t="shared" si="1"/>
        <v>0.6499999999996362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3162.76</v>
      </c>
      <c r="E153" s="1">
        <v>0</v>
      </c>
      <c r="F153" s="1">
        <v>0</v>
      </c>
      <c r="G153" s="2">
        <f t="shared" si="0"/>
        <v>961.47904000000005</v>
      </c>
      <c r="H153" s="2">
        <f t="shared" si="1"/>
        <v>0.23999999999978172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23080.13</v>
      </c>
      <c r="D154" s="1">
        <f>'PR-RAS'!E158</f>
        <v>22945.83</v>
      </c>
      <c r="E154" s="1">
        <v>0</v>
      </c>
      <c r="F154" s="1">
        <v>0</v>
      </c>
      <c r="G154" s="2">
        <f t="shared" si="0"/>
        <v>10552.683870000001</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76914.27</v>
      </c>
      <c r="D155" s="1">
        <f>'PR-RAS'!E159</f>
        <v>88208.53</v>
      </c>
      <c r="E155" s="1">
        <v>0</v>
      </c>
      <c r="F155" s="1">
        <v>0</v>
      </c>
      <c r="G155" s="2">
        <f t="shared" si="0"/>
        <v>39013.024819999999</v>
      </c>
      <c r="H155" s="2">
        <f t="shared" si="1"/>
        <v>0.74000000000523869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76914.27</v>
      </c>
      <c r="D157" s="1">
        <f>'PR-RAS'!E161</f>
        <v>88149.35</v>
      </c>
      <c r="E157" s="1">
        <v>0</v>
      </c>
      <c r="F157" s="1">
        <v>0</v>
      </c>
      <c r="G157" s="2">
        <f t="shared" si="0"/>
        <v>39501.223320000005</v>
      </c>
      <c r="H157" s="2">
        <f t="shared" si="1"/>
        <v>0.6200000000098953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59.18</v>
      </c>
      <c r="E158" s="1">
        <v>0</v>
      </c>
      <c r="F158" s="1">
        <v>0</v>
      </c>
      <c r="G158" s="2">
        <f t="shared" si="0"/>
        <v>18.582519999999999</v>
      </c>
      <c r="H158" s="2">
        <f t="shared" si="1"/>
        <v>0.17999999999999972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102035.48999999999</v>
      </c>
      <c r="D159" s="1">
        <f>'PR-RAS'!E163</f>
        <v>149356.54999999999</v>
      </c>
      <c r="E159" s="1">
        <v>0</v>
      </c>
      <c r="F159" s="1">
        <v>0</v>
      </c>
      <c r="G159" s="2">
        <f t="shared" si="0"/>
        <v>63318.277219999996</v>
      </c>
      <c r="H159" s="2">
        <f t="shared" si="1"/>
        <v>0.94000000000232831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12833.48</v>
      </c>
      <c r="D160" s="1">
        <f>'PR-RAS'!E164</f>
        <v>14422.35</v>
      </c>
      <c r="E160" s="1">
        <v>0</v>
      </c>
      <c r="F160" s="1">
        <v>0</v>
      </c>
      <c r="G160" s="2">
        <f t="shared" si="0"/>
        <v>6626.8306199999997</v>
      </c>
      <c r="H160" s="2">
        <f t="shared" si="1"/>
        <v>0.82999999999992724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4458.76</v>
      </c>
      <c r="D161" s="1">
        <f>'PR-RAS'!E165</f>
        <v>3035.78</v>
      </c>
      <c r="E161" s="1">
        <v>0</v>
      </c>
      <c r="F161" s="1">
        <v>0</v>
      </c>
      <c r="G161" s="2">
        <f t="shared" si="0"/>
        <v>1684.8512000000001</v>
      </c>
      <c r="H161" s="2">
        <f t="shared" si="1"/>
        <v>0.45999999999958163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8242</v>
      </c>
      <c r="D162" s="1">
        <f>'PR-RAS'!E166</f>
        <v>11351.57</v>
      </c>
      <c r="E162" s="1">
        <v>0</v>
      </c>
      <c r="F162" s="1">
        <v>0</v>
      </c>
      <c r="G162" s="2">
        <f t="shared" si="0"/>
        <v>4982.1675400000004</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132.72</v>
      </c>
      <c r="D163" s="1">
        <f>'PR-RAS'!E167</f>
        <v>35</v>
      </c>
      <c r="E163" s="1">
        <v>0</v>
      </c>
      <c r="F163" s="1">
        <v>0</v>
      </c>
      <c r="G163" s="2">
        <f t="shared" si="0"/>
        <v>32.84064</v>
      </c>
      <c r="H163" s="2">
        <f t="shared" si="1"/>
        <v>0.28000000000000114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75316.7</v>
      </c>
      <c r="D165" s="1">
        <f>'PR-RAS'!E169</f>
        <v>121259.31</v>
      </c>
      <c r="E165" s="1">
        <v>0</v>
      </c>
      <c r="F165" s="1">
        <v>0</v>
      </c>
      <c r="G165" s="2">
        <f t="shared" si="0"/>
        <v>52124.992480000001</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4843.1000000000004</v>
      </c>
      <c r="D166" s="1">
        <f>'PR-RAS'!E170</f>
        <v>6084.73</v>
      </c>
      <c r="E166" s="1">
        <v>0</v>
      </c>
      <c r="F166" s="1">
        <v>0</v>
      </c>
      <c r="G166" s="2">
        <f t="shared" si="0"/>
        <v>2807.0723999999996</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43853.5</v>
      </c>
      <c r="D167" s="1">
        <f>'PR-RAS'!E171</f>
        <v>88208.71</v>
      </c>
      <c r="E167" s="1">
        <v>0</v>
      </c>
      <c r="F167" s="1">
        <v>0</v>
      </c>
      <c r="G167" s="2">
        <f t="shared" si="0"/>
        <v>36564.972720000005</v>
      </c>
      <c r="H167" s="2">
        <f t="shared" si="1"/>
        <v>0.78999999999359716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25511.99</v>
      </c>
      <c r="D168" s="1">
        <f>'PR-RAS'!E172</f>
        <v>26021.11</v>
      </c>
      <c r="E168" s="1">
        <v>0</v>
      </c>
      <c r="F168" s="1">
        <v>0</v>
      </c>
      <c r="G168" s="2">
        <f t="shared" si="0"/>
        <v>12951.553070000002</v>
      </c>
      <c r="H168" s="2">
        <f t="shared" si="1"/>
        <v>0.11999999999898137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800.25</v>
      </c>
      <c r="D169" s="1">
        <f>'PR-RAS'!E173</f>
        <v>561.76</v>
      </c>
      <c r="E169" s="1">
        <v>0</v>
      </c>
      <c r="F169" s="1">
        <v>0</v>
      </c>
      <c r="G169" s="2">
        <f t="shared" si="0"/>
        <v>323.19336000000004</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307.86</v>
      </c>
      <c r="D170" s="1">
        <f>'PR-RAS'!E174</f>
        <v>383</v>
      </c>
      <c r="E170" s="1">
        <v>0</v>
      </c>
      <c r="F170" s="1">
        <v>0</v>
      </c>
      <c r="G170" s="2">
        <f t="shared" si="0"/>
        <v>181.48234000000002</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11039.640000000001</v>
      </c>
      <c r="D173" s="1">
        <f>'PR-RAS'!E177</f>
        <v>10586.74</v>
      </c>
      <c r="E173" s="1">
        <v>0</v>
      </c>
      <c r="F173" s="1">
        <v>0</v>
      </c>
      <c r="G173" s="2">
        <f t="shared" si="0"/>
        <v>5540.6566400000002</v>
      </c>
      <c r="H173" s="2">
        <f t="shared" si="1"/>
        <v>0.61999999999898137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793.77</v>
      </c>
      <c r="D174" s="1">
        <f>'PR-RAS'!E178</f>
        <v>2229.25</v>
      </c>
      <c r="E174" s="1">
        <v>0</v>
      </c>
      <c r="F174" s="1">
        <v>0</v>
      </c>
      <c r="G174" s="2">
        <f t="shared" si="0"/>
        <v>908.64270999999997</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560.98</v>
      </c>
      <c r="D175" s="1">
        <f>'PR-RAS'!E179</f>
        <v>502.77</v>
      </c>
      <c r="E175" s="1">
        <v>0</v>
      </c>
      <c r="F175" s="1">
        <v>0</v>
      </c>
      <c r="G175" s="2">
        <f t="shared" si="0"/>
        <v>272.57447999999999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144.66999999999999</v>
      </c>
      <c r="D176" s="1">
        <f>'PR-RAS'!E180</f>
        <v>127.44</v>
      </c>
      <c r="E176" s="1">
        <v>0</v>
      </c>
      <c r="F176" s="1">
        <v>0</v>
      </c>
      <c r="G176" s="2">
        <f t="shared" si="0"/>
        <v>69.921249999999986</v>
      </c>
      <c r="H176" s="2">
        <f t="shared" si="1"/>
        <v>0.77000000000001023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3726.86</v>
      </c>
      <c r="D177" s="1">
        <f>'PR-RAS'!E181</f>
        <v>4680.08</v>
      </c>
      <c r="E177" s="1">
        <v>0</v>
      </c>
      <c r="F177" s="1">
        <v>0</v>
      </c>
      <c r="G177" s="2">
        <f t="shared" si="0"/>
        <v>2303.3155200000001</v>
      </c>
      <c r="H177" s="2">
        <f t="shared" si="1"/>
        <v>0.21999999999979991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55.9</v>
      </c>
      <c r="E178" s="1">
        <v>0</v>
      </c>
      <c r="F178" s="1">
        <v>0</v>
      </c>
      <c r="G178" s="2">
        <f t="shared" si="0"/>
        <v>19.788599999999999</v>
      </c>
      <c r="H178" s="2">
        <f t="shared" si="1"/>
        <v>0.10000000000000142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593.07000000000005</v>
      </c>
      <c r="D179" s="1">
        <f>'PR-RAS'!E183</f>
        <v>261.26</v>
      </c>
      <c r="E179" s="1">
        <v>0</v>
      </c>
      <c r="F179" s="1">
        <v>0</v>
      </c>
      <c r="G179" s="2">
        <f t="shared" si="0"/>
        <v>198.57502000000002</v>
      </c>
      <c r="H179" s="2">
        <f t="shared" si="1"/>
        <v>0.33000000000004093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1648.45</v>
      </c>
      <c r="D180" s="1">
        <f>'PR-RAS'!E184</f>
        <v>1142.1199999999999</v>
      </c>
      <c r="E180" s="1">
        <v>0</v>
      </c>
      <c r="F180" s="1">
        <v>0</v>
      </c>
      <c r="G180" s="2">
        <f t="shared" si="0"/>
        <v>703.95150999999987</v>
      </c>
      <c r="H180" s="2">
        <f t="shared" si="1"/>
        <v>0.56999999999993634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457.23</v>
      </c>
      <c r="D181" s="1">
        <f>'PR-RAS'!E185</f>
        <v>360.98</v>
      </c>
      <c r="E181" s="1">
        <v>0</v>
      </c>
      <c r="F181" s="1">
        <v>0</v>
      </c>
      <c r="G181" s="2">
        <f t="shared" si="0"/>
        <v>212.2542</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3114.61</v>
      </c>
      <c r="D182" s="1">
        <f>'PR-RAS'!E186</f>
        <v>1226.94</v>
      </c>
      <c r="E182" s="1">
        <v>0</v>
      </c>
      <c r="F182" s="1">
        <v>0</v>
      </c>
      <c r="G182" s="2">
        <f t="shared" si="0"/>
        <v>1007.8966899999999</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2845.67</v>
      </c>
      <c r="D184" s="1">
        <f>'PR-RAS'!E188</f>
        <v>3088.15</v>
      </c>
      <c r="E184" s="1">
        <v>0</v>
      </c>
      <c r="F184" s="1">
        <v>0</v>
      </c>
      <c r="G184" s="2">
        <f t="shared" si="0"/>
        <v>1651.0205100000003</v>
      </c>
      <c r="H184" s="2">
        <f t="shared" si="1"/>
        <v>0.48000000000001819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589.12</v>
      </c>
      <c r="D187" s="1">
        <f>'PR-RAS'!E191</f>
        <v>755.04</v>
      </c>
      <c r="E187" s="1">
        <v>0</v>
      </c>
      <c r="F187" s="1">
        <v>0</v>
      </c>
      <c r="G187" s="2">
        <f t="shared" si="0"/>
        <v>390.45119999999997</v>
      </c>
      <c r="H187" s="2">
        <f t="shared" si="1"/>
        <v>0.15999999999996817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134.63</v>
      </c>
      <c r="E188" s="1">
        <v>0</v>
      </c>
      <c r="F188" s="1">
        <v>0</v>
      </c>
      <c r="G188" s="2">
        <f t="shared" si="0"/>
        <v>70.207279999999997</v>
      </c>
      <c r="H188" s="2">
        <f t="shared" si="1"/>
        <v>0.55000000000001137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248.86</v>
      </c>
      <c r="D189" s="1">
        <f>'PR-RAS'!E193</f>
        <v>99.55</v>
      </c>
      <c r="E189" s="1">
        <v>0</v>
      </c>
      <c r="F189" s="1">
        <v>0</v>
      </c>
      <c r="G189" s="2">
        <f t="shared" si="0"/>
        <v>84.216480000000004</v>
      </c>
      <c r="H189" s="2">
        <f t="shared" si="1"/>
        <v>0.5899999999999892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1679.78</v>
      </c>
      <c r="E190" s="1">
        <v>0</v>
      </c>
      <c r="F190" s="1">
        <v>0</v>
      </c>
      <c r="G190" s="2">
        <f t="shared" si="0"/>
        <v>634.95683999999994</v>
      </c>
      <c r="H190" s="2">
        <f t="shared" si="1"/>
        <v>0.22000000000002728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1901.51</v>
      </c>
      <c r="D191" s="1">
        <f>'PR-RAS'!E195</f>
        <v>419.15</v>
      </c>
      <c r="E191" s="1">
        <v>0</v>
      </c>
      <c r="F191" s="1">
        <v>0</v>
      </c>
      <c r="G191" s="2">
        <f t="shared" si="0"/>
        <v>520.56389999999999</v>
      </c>
      <c r="H191" s="2">
        <f t="shared" si="1"/>
        <v>0.63999999999998636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346.21</v>
      </c>
      <c r="D192" s="1">
        <f>'PR-RAS'!E196</f>
        <v>1690.26</v>
      </c>
      <c r="E192" s="1">
        <v>0</v>
      </c>
      <c r="F192" s="1">
        <v>0</v>
      </c>
      <c r="G192" s="2">
        <f t="shared" si="0"/>
        <v>711.80543</v>
      </c>
      <c r="H192" s="2">
        <f t="shared" si="1"/>
        <v>0.46999999999997044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346.21</v>
      </c>
      <c r="D206" s="1">
        <f>'PR-RAS'!E210</f>
        <v>1690.26</v>
      </c>
      <c r="E206" s="1">
        <v>0</v>
      </c>
      <c r="F206" s="1">
        <v>0</v>
      </c>
      <c r="G206" s="2">
        <f t="shared" si="0"/>
        <v>763.97964999999999</v>
      </c>
      <c r="H206" s="2">
        <f t="shared" si="1"/>
        <v>0.46999999999997044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346.21</v>
      </c>
      <c r="D207" s="1">
        <f>'PR-RAS'!E211</f>
        <v>150.99</v>
      </c>
      <c r="E207" s="1">
        <v>0</v>
      </c>
      <c r="F207" s="1">
        <v>0</v>
      </c>
      <c r="G207" s="2">
        <f t="shared" si="0"/>
        <v>133.52714</v>
      </c>
      <c r="H207" s="2">
        <f t="shared" si="1"/>
        <v>0.21999999999997044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1539.27</v>
      </c>
      <c r="E209" s="1">
        <v>0</v>
      </c>
      <c r="F209" s="1">
        <v>0</v>
      </c>
      <c r="G209" s="2">
        <f t="shared" si="0"/>
        <v>640.33632</v>
      </c>
      <c r="H209" s="2">
        <f t="shared" si="1"/>
        <v>0.26999999999998181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161.76</v>
      </c>
      <c r="E220" s="1">
        <v>0</v>
      </c>
      <c r="F220" s="1">
        <v>0</v>
      </c>
      <c r="G220" s="2">
        <f t="shared" si="0"/>
        <v>70.850879999999989</v>
      </c>
      <c r="H220" s="2">
        <f t="shared" si="1"/>
        <v>0.24000000000000909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135.22</v>
      </c>
      <c r="E232" s="1">
        <v>0</v>
      </c>
      <c r="F232" s="1">
        <v>0</v>
      </c>
      <c r="G232" s="2">
        <f t="shared" si="0"/>
        <v>62.471640000000001</v>
      </c>
      <c r="H232" s="2">
        <f t="shared" si="1"/>
        <v>0.21999999999999886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135.22</v>
      </c>
      <c r="E233" s="1">
        <v>0</v>
      </c>
      <c r="F233" s="1">
        <v>0</v>
      </c>
      <c r="G233" s="2">
        <f t="shared" si="0"/>
        <v>62.742080000000001</v>
      </c>
      <c r="H233" s="2">
        <f t="shared" si="1"/>
        <v>0.21999999999999886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26.54</v>
      </c>
      <c r="E243" s="1">
        <v>0</v>
      </c>
      <c r="F243" s="1">
        <v>0</v>
      </c>
      <c r="G243" s="2">
        <f t="shared" si="0"/>
        <v>12.845359999999999</v>
      </c>
      <c r="H243" s="2">
        <f t="shared" si="1"/>
        <v>0.46000000000000085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26.54</v>
      </c>
      <c r="E244" s="1">
        <v>0</v>
      </c>
      <c r="F244" s="1">
        <v>0</v>
      </c>
      <c r="G244" s="2">
        <f t="shared" si="0"/>
        <v>12.898439999999999</v>
      </c>
      <c r="H244" s="2">
        <f t="shared" si="1"/>
        <v>0.46000000000000085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1081.23</v>
      </c>
      <c r="E259" s="1">
        <v>0</v>
      </c>
      <c r="F259" s="1">
        <v>0</v>
      </c>
      <c r="G259" s="2">
        <f t="shared" si="0"/>
        <v>557.91467999999998</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1081.23</v>
      </c>
      <c r="E260" s="1">
        <v>0</v>
      </c>
      <c r="F260" s="1">
        <v>0</v>
      </c>
      <c r="G260" s="2">
        <f t="shared" si="0"/>
        <v>560.07713999999999</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1081.23</v>
      </c>
      <c r="E262" s="1">
        <v>0</v>
      </c>
      <c r="F262" s="1">
        <v>0</v>
      </c>
      <c r="G262" s="2">
        <f t="shared" si="0"/>
        <v>564.40206000000001</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666951.42999999993</v>
      </c>
      <c r="D285" s="1">
        <f>'PR-RAS'!E289</f>
        <v>796535.45</v>
      </c>
      <c r="E285" s="1">
        <v>0</v>
      </c>
      <c r="F285" s="1">
        <v>0</v>
      </c>
      <c r="G285" s="2">
        <f t="shared" si="8"/>
        <v>641846.34171999991</v>
      </c>
      <c r="H285" s="2">
        <f t="shared" si="9"/>
        <v>0.87999999988824129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4835.5300000000279</v>
      </c>
      <c r="D286" s="1">
        <f>'PR-RAS'!E290</f>
        <v>0</v>
      </c>
      <c r="E286" s="1">
        <v>0</v>
      </c>
      <c r="F286" s="1">
        <v>0</v>
      </c>
      <c r="G286" s="2">
        <f t="shared" si="8"/>
        <v>1378.1260500000078</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25400.029999999912</v>
      </c>
      <c r="E287" s="1">
        <v>0</v>
      </c>
      <c r="F287" s="1">
        <v>0</v>
      </c>
      <c r="G287" s="2">
        <f t="shared" si="8"/>
        <v>14528.817159999948</v>
      </c>
      <c r="H287" s="2">
        <f t="shared" si="9"/>
        <v>2.9999999911524355E-2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175813.68</v>
      </c>
      <c r="D288" s="1">
        <f>'PR-RAS'!E292</f>
        <v>220056.07</v>
      </c>
      <c r="E288" s="1">
        <v>0</v>
      </c>
      <c r="F288" s="1">
        <v>0</v>
      </c>
      <c r="G288" s="2">
        <f t="shared" si="8"/>
        <v>176770.71033999999</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1280.18</v>
      </c>
      <c r="D290" s="1">
        <f>'PR-RAS'!E294</f>
        <v>5750.16</v>
      </c>
      <c r="E290" s="1">
        <v>0</v>
      </c>
      <c r="F290" s="1">
        <v>0</v>
      </c>
      <c r="G290" s="2">
        <f t="shared" si="8"/>
        <v>3693.5645</v>
      </c>
      <c r="H290" s="2">
        <f t="shared" si="9"/>
        <v>0.33999999999991815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1280.18</v>
      </c>
      <c r="D291" s="1">
        <f>'PR-RAS'!E295</f>
        <v>1999.84</v>
      </c>
      <c r="E291" s="1">
        <v>0</v>
      </c>
      <c r="F291" s="1">
        <v>0</v>
      </c>
      <c r="G291" s="2">
        <f t="shared" si="8"/>
        <v>1531.1593999999998</v>
      </c>
      <c r="H291" s="2">
        <f t="shared" si="9"/>
        <v>0.34000000000014552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3547.81</v>
      </c>
      <c r="D345" s="1">
        <f>'PR-RAS'!E350</f>
        <v>634.58000000000004</v>
      </c>
      <c r="E345" s="1">
        <v>0</v>
      </c>
      <c r="F345" s="1">
        <v>0</v>
      </c>
      <c r="G345" s="2">
        <f t="shared" si="8"/>
        <v>1657.0376799999999</v>
      </c>
      <c r="H345" s="2">
        <f t="shared" si="9"/>
        <v>0.61000000000001364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3547.81</v>
      </c>
      <c r="D358" s="1">
        <f>'PR-RAS'!E363</f>
        <v>634.58000000000004</v>
      </c>
      <c r="E358" s="1">
        <v>0</v>
      </c>
      <c r="F358" s="1">
        <v>0</v>
      </c>
      <c r="G358" s="2">
        <f t="shared" si="8"/>
        <v>1719.6582900000001</v>
      </c>
      <c r="H358" s="2">
        <f t="shared" si="9"/>
        <v>0.61000000000001364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3517.15</v>
      </c>
      <c r="D364" s="1">
        <f>'PR-RAS'!E369</f>
        <v>634.58000000000004</v>
      </c>
      <c r="E364" s="1">
        <v>0</v>
      </c>
      <c r="F364" s="1">
        <v>0</v>
      </c>
      <c r="G364" s="2">
        <f t="shared" si="8"/>
        <v>1737.4305300000001</v>
      </c>
      <c r="H364" s="2">
        <f t="shared" si="9"/>
        <v>0.57000000000005002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3517.15</v>
      </c>
      <c r="D365" s="1">
        <f>'PR-RAS'!E370</f>
        <v>634.58000000000004</v>
      </c>
      <c r="E365" s="1">
        <v>0</v>
      </c>
      <c r="F365" s="1">
        <v>0</v>
      </c>
      <c r="G365" s="2">
        <f t="shared" si="8"/>
        <v>1742.21684</v>
      </c>
      <c r="H365" s="2">
        <f t="shared" si="9"/>
        <v>0.57000000000005002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30.66</v>
      </c>
      <c r="D378" s="1">
        <f>'PR-RAS'!E383</f>
        <v>0</v>
      </c>
      <c r="E378" s="1">
        <v>0</v>
      </c>
      <c r="F378" s="1">
        <v>0</v>
      </c>
      <c r="G378" s="2">
        <f t="shared" si="8"/>
        <v>11.558820000000001</v>
      </c>
      <c r="H378" s="2">
        <f t="shared" si="9"/>
        <v>0.33999999999999986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30.66</v>
      </c>
      <c r="D379" s="1">
        <f>'PR-RAS'!E384</f>
        <v>0</v>
      </c>
      <c r="E379" s="1">
        <v>0</v>
      </c>
      <c r="F379" s="1">
        <v>0</v>
      </c>
      <c r="G379" s="2">
        <f t="shared" si="8"/>
        <v>11.58948</v>
      </c>
      <c r="H379" s="2">
        <f t="shared" si="9"/>
        <v>0.33999999999999986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3547.81</v>
      </c>
      <c r="D403" s="1">
        <f>'PR-RAS'!E408</f>
        <v>634.58000000000004</v>
      </c>
      <c r="E403" s="1">
        <v>0</v>
      </c>
      <c r="F403" s="1">
        <v>0</v>
      </c>
      <c r="G403" s="2">
        <f t="shared" si="8"/>
        <v>1936.4219400000002</v>
      </c>
      <c r="H403" s="2">
        <f t="shared" si="9"/>
        <v>0.61000000000001364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157412.88</v>
      </c>
      <c r="D405" s="1">
        <f>'PR-RAS'!E410</f>
        <v>191896.89</v>
      </c>
      <c r="E405" s="1">
        <v>0</v>
      </c>
      <c r="F405" s="1">
        <v>0</v>
      </c>
      <c r="G405" s="2">
        <f t="shared" si="8"/>
        <v>218647.49064000003</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671786.96</v>
      </c>
      <c r="D407" s="1">
        <f>'PR-RAS'!E412</f>
        <v>771135.42</v>
      </c>
      <c r="E407" s="1">
        <v>0</v>
      </c>
      <c r="F407" s="1">
        <v>0</v>
      </c>
      <c r="G407" s="2">
        <f t="shared" si="8"/>
        <v>898907.46679999994</v>
      </c>
      <c r="H407" s="2">
        <f t="shared" si="9"/>
        <v>0.46000000007916242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670499.24</v>
      </c>
      <c r="D408" s="1">
        <f>'PR-RAS'!E413</f>
        <v>797170.02999999991</v>
      </c>
      <c r="E408" s="1">
        <v>0</v>
      </c>
      <c r="F408" s="1">
        <v>0</v>
      </c>
      <c r="G408" s="2">
        <f t="shared" si="8"/>
        <v>921789.59509999992</v>
      </c>
      <c r="H408" s="2">
        <f t="shared" si="9"/>
        <v>0.26999999990221113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1287.7199999999721</v>
      </c>
      <c r="D409" s="1">
        <f>'PR-RAS'!E414</f>
        <v>0</v>
      </c>
      <c r="E409" s="1">
        <v>0</v>
      </c>
      <c r="F409" s="1">
        <v>0</v>
      </c>
      <c r="G409" s="2">
        <f t="shared" si="8"/>
        <v>525.38975999998854</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26034.60999999987</v>
      </c>
      <c r="E410" s="1">
        <v>0</v>
      </c>
      <c r="F410" s="1">
        <v>0</v>
      </c>
      <c r="G410" s="2">
        <f t="shared" si="8"/>
        <v>21296.310979999893</v>
      </c>
      <c r="H410" s="2">
        <f t="shared" si="9"/>
        <v>0.39000000013038516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18400.799999999988</v>
      </c>
      <c r="D411" s="1">
        <f>'PR-RAS'!E416</f>
        <v>28159.179999999993</v>
      </c>
      <c r="E411" s="1">
        <v>0</v>
      </c>
      <c r="F411" s="1">
        <v>0</v>
      </c>
      <c r="G411" s="2">
        <f t="shared" si="8"/>
        <v>30634.855599999988</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1280.18</v>
      </c>
      <c r="D413" s="1">
        <f>'PR-RAS'!E418</f>
        <v>5750.16</v>
      </c>
      <c r="E413" s="1">
        <v>0</v>
      </c>
      <c r="F413" s="1">
        <v>0</v>
      </c>
      <c r="G413" s="2">
        <f t="shared" si="8"/>
        <v>5265.5659999999998</v>
      </c>
      <c r="H413" s="2">
        <f t="shared" si="9"/>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671786.96</v>
      </c>
      <c r="D633" s="1">
        <f>'PR-RAS'!E639</f>
        <v>771135.42</v>
      </c>
      <c r="E633" s="1">
        <v>0</v>
      </c>
      <c r="F633" s="1">
        <v>0</v>
      </c>
      <c r="G633" s="2">
        <f t="shared" si="10"/>
        <v>1399284.5296</v>
      </c>
      <c r="H633" s="2">
        <f t="shared" si="11"/>
        <v>0.46000000007916242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670499.24</v>
      </c>
      <c r="D634" s="1">
        <f>'PR-RAS'!E640</f>
        <v>797170.02999999991</v>
      </c>
      <c r="E634" s="1">
        <v>0</v>
      </c>
      <c r="F634" s="1">
        <v>0</v>
      </c>
      <c r="G634" s="2">
        <f t="shared" si="10"/>
        <v>1433643.2768999999</v>
      </c>
      <c r="H634" s="2">
        <f t="shared" si="11"/>
        <v>0.26999999990221113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1287.7199999999721</v>
      </c>
      <c r="D635" s="1">
        <f>'PR-RAS'!E641</f>
        <v>0</v>
      </c>
      <c r="E635" s="1">
        <v>0</v>
      </c>
      <c r="F635" s="1">
        <v>0</v>
      </c>
      <c r="G635" s="2">
        <f t="shared" si="10"/>
        <v>816.41447999998229</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26034.60999999987</v>
      </c>
      <c r="E636" s="1">
        <v>0</v>
      </c>
      <c r="F636" s="1">
        <v>0</v>
      </c>
      <c r="G636" s="2">
        <f t="shared" si="10"/>
        <v>33063.954699999835</v>
      </c>
      <c r="H636" s="2">
        <f t="shared" si="11"/>
        <v>0.39000000013038516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18400.799999999988</v>
      </c>
      <c r="D637" s="1">
        <f>'PR-RAS'!E643</f>
        <v>28159.179999999993</v>
      </c>
      <c r="E637" s="1">
        <v>0</v>
      </c>
      <c r="F637" s="1">
        <v>0</v>
      </c>
      <c r="G637" s="2">
        <f t="shared" si="10"/>
        <v>47521.385759999983</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19688.51999999996</v>
      </c>
      <c r="D639" s="1">
        <f>'PR-RAS'!E645</f>
        <v>2124.5700000001234</v>
      </c>
      <c r="E639" s="1">
        <v>0</v>
      </c>
      <c r="F639" s="1">
        <v>0</v>
      </c>
      <c r="G639" s="2">
        <f t="shared" si="10"/>
        <v>15272.227080000133</v>
      </c>
      <c r="H639" s="2">
        <f t="shared" si="11"/>
        <v>0.90999999991618097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87296.2</v>
      </c>
      <c r="D641" s="1">
        <f>'PR-RAS'!E647</f>
        <v>113295.64</v>
      </c>
      <c r="E641" s="1">
        <v>0</v>
      </c>
      <c r="F641" s="1">
        <v>0</v>
      </c>
      <c r="G641" s="2">
        <f t="shared" si="10"/>
        <v>200887.9872</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32857.230000000003</v>
      </c>
      <c r="D642" s="1">
        <f>'PR-RAS'!E649</f>
        <v>884.64</v>
      </c>
      <c r="E642" s="1">
        <v>0</v>
      </c>
      <c r="F642" s="1">
        <v>0</v>
      </c>
      <c r="G642" s="2">
        <f t="shared" si="10"/>
        <v>22195.592910000003</v>
      </c>
      <c r="H642" s="2">
        <f t="shared" si="11"/>
        <v>0.59000000000321506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149878.97</v>
      </c>
      <c r="D643" s="1">
        <f>'PR-RAS'!E650</f>
        <v>323.57</v>
      </c>
      <c r="E643" s="1">
        <v>0</v>
      </c>
      <c r="F643" s="1">
        <v>0</v>
      </c>
      <c r="G643" s="2">
        <f t="shared" si="10"/>
        <v>96637.762620000009</v>
      </c>
      <c r="H643" s="2">
        <f t="shared" si="11"/>
        <v>0.45999999999884267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155831.22</v>
      </c>
      <c r="D644" s="1">
        <f>'PR-RAS'!E651</f>
        <v>1208.21</v>
      </c>
      <c r="E644" s="1">
        <v>0</v>
      </c>
      <c r="F644" s="1">
        <v>0</v>
      </c>
      <c r="G644" s="2">
        <f t="shared" si="10"/>
        <v>101753.23252000001</v>
      </c>
      <c r="H644" s="2">
        <f t="shared" si="11"/>
        <v>0.43000000000120053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26904.98000000001</v>
      </c>
      <c r="D645" s="1">
        <f>'PR-RAS'!E652</f>
        <v>0</v>
      </c>
      <c r="E645" s="1">
        <v>0</v>
      </c>
      <c r="F645" s="1">
        <v>0</v>
      </c>
      <c r="G645" s="2">
        <f t="shared" si="10"/>
        <v>17326.807120000009</v>
      </c>
      <c r="H645" s="2">
        <f t="shared" si="11"/>
        <v>1.9999999989522621E-2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67</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63</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521563.36</v>
      </c>
      <c r="D668" s="1">
        <f>'PR-RAS'!E675</f>
        <v>640671.18999999994</v>
      </c>
      <c r="E668" s="1">
        <v>0</v>
      </c>
      <c r="F668" s="1">
        <v>0</v>
      </c>
      <c r="G668" s="2">
        <f t="shared" si="10"/>
        <v>1202538.12858</v>
      </c>
      <c r="H668" s="2">
        <f t="shared" si="11"/>
        <v>0.54999999993015081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2981.81</v>
      </c>
      <c r="E669" s="1">
        <v>0</v>
      </c>
      <c r="F669" s="1">
        <v>0</v>
      </c>
      <c r="G669" s="2">
        <f t="shared" si="10"/>
        <v>3983.6981600000004</v>
      </c>
      <c r="H669" s="2">
        <f t="shared" si="11"/>
        <v>0.19000000000005457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49748.71</v>
      </c>
      <c r="D703" s="1">
        <f>'PR-RAS'!E710</f>
        <v>34566.03</v>
      </c>
      <c r="E703" s="1">
        <v>0</v>
      </c>
      <c r="F703" s="1">
        <v>0</v>
      </c>
      <c r="G703" s="2">
        <f t="shared" si="10"/>
        <v>83454.300539999982</v>
      </c>
      <c r="H703" s="2">
        <f t="shared" si="11"/>
        <v>0.31999999999970896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2457.27</v>
      </c>
      <c r="D710" s="1">
        <f>'PR-RAS'!E717</f>
        <v>2757.48</v>
      </c>
      <c r="E710" s="1">
        <v>0</v>
      </c>
      <c r="F710" s="1">
        <v>0</v>
      </c>
      <c r="G710" s="2">
        <f t="shared" si="10"/>
        <v>5652.3110699999997</v>
      </c>
      <c r="H710" s="2">
        <f t="shared" si="11"/>
        <v>0.75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8242</v>
      </c>
      <c r="D711" s="1">
        <f>'PR-RAS'!E718</f>
        <v>11351.57</v>
      </c>
      <c r="E711" s="1">
        <v>0</v>
      </c>
      <c r="F711" s="1">
        <v>0</v>
      </c>
      <c r="G711" s="2">
        <f t="shared" si="10"/>
        <v>21971.0494</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290.45999999999998</v>
      </c>
      <c r="D713" s="1">
        <f>'PR-RAS'!E720</f>
        <v>131.4</v>
      </c>
      <c r="E713" s="1">
        <v>0</v>
      </c>
      <c r="F713" s="1">
        <v>0</v>
      </c>
      <c r="G713" s="2">
        <f t="shared" si="10"/>
        <v>393.92111999999997</v>
      </c>
      <c r="H713" s="2">
        <f t="shared" si="11"/>
        <v>0.85999999999998522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1329.92</v>
      </c>
      <c r="D715" s="1">
        <f>'PR-RAS'!E722</f>
        <v>750.58</v>
      </c>
      <c r="E715" s="1">
        <v>0</v>
      </c>
      <c r="F715" s="1">
        <v>0</v>
      </c>
      <c r="G715" s="2">
        <f t="shared" si="10"/>
        <v>2021.3911199999998</v>
      </c>
      <c r="H715" s="2">
        <f t="shared" si="11"/>
        <v>0.49999999999988631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133929.22</v>
      </c>
      <c r="D1480" s="6"/>
      <c r="E1480" s="6">
        <v>0</v>
      </c>
      <c r="F1480" s="6">
        <v>0</v>
      </c>
      <c r="G1480" s="7">
        <f t="shared" ref="G1480:G1580" si="34">B1480/1000*C1480</f>
        <v>133.92922000000002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808276.24</v>
      </c>
      <c r="D1481" s="1">
        <v>0</v>
      </c>
      <c r="E1481" s="1">
        <v>0</v>
      </c>
      <c r="F1481" s="1">
        <v>0</v>
      </c>
      <c r="G1481" s="2">
        <f t="shared" si="34"/>
        <v>1616.5524800000001</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807641.66</v>
      </c>
      <c r="D1483" s="1">
        <v>0</v>
      </c>
      <c r="E1483" s="1">
        <v>0</v>
      </c>
      <c r="F1483" s="1">
        <v>0</v>
      </c>
      <c r="G1483" s="2">
        <f t="shared" si="34"/>
        <v>3230.56664</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658017.05000000005</v>
      </c>
      <c r="D1484" s="1">
        <v>0</v>
      </c>
      <c r="E1484" s="1">
        <v>0</v>
      </c>
      <c r="F1484" s="1">
        <v>0</v>
      </c>
      <c r="G1484" s="2">
        <f t="shared" si="34"/>
        <v>3290.0852500000001</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142617.37</v>
      </c>
      <c r="D1485" s="1">
        <v>0</v>
      </c>
      <c r="E1485" s="1">
        <v>0</v>
      </c>
      <c r="F1485" s="1">
        <v>0</v>
      </c>
      <c r="G1485" s="2">
        <f t="shared" si="34"/>
        <v>855.70421999999996</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1690.26</v>
      </c>
      <c r="D1486" s="1">
        <v>0</v>
      </c>
      <c r="E1486" s="1">
        <v>0</v>
      </c>
      <c r="F1486" s="1">
        <v>0</v>
      </c>
      <c r="G1486" s="2">
        <f t="shared" si="34"/>
        <v>11.83182</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5316.98</v>
      </c>
      <c r="D1491" s="1">
        <v>0</v>
      </c>
      <c r="E1491" s="1">
        <v>0</v>
      </c>
      <c r="F1491" s="1">
        <v>0</v>
      </c>
      <c r="G1491" s="2">
        <f t="shared" si="34"/>
        <v>63.803759999999997</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634.58000000000004</v>
      </c>
      <c r="D1492" s="1">
        <v>0</v>
      </c>
      <c r="E1492" s="1">
        <v>0</v>
      </c>
      <c r="F1492" s="1">
        <v>0</v>
      </c>
      <c r="G1492" s="2">
        <f t="shared" si="34"/>
        <v>8.2495399999999997</v>
      </c>
      <c r="H1492" s="2">
        <f t="shared" si="35"/>
        <v>0.41999999999995907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786073.71</v>
      </c>
      <c r="D1499" s="1">
        <v>0</v>
      </c>
      <c r="E1499" s="1">
        <v>0</v>
      </c>
      <c r="F1499" s="1">
        <v>0</v>
      </c>
      <c r="G1499" s="2">
        <f t="shared" si="34"/>
        <v>15721.474199999999</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785439.13</v>
      </c>
      <c r="D1501" s="1">
        <v>0</v>
      </c>
      <c r="E1501" s="1">
        <v>0</v>
      </c>
      <c r="F1501" s="1">
        <v>0</v>
      </c>
      <c r="G1501" s="2">
        <f t="shared" si="34"/>
        <v>17279.66086</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649847.56000000006</v>
      </c>
      <c r="D1502" s="1">
        <v>0</v>
      </c>
      <c r="E1502" s="1">
        <v>0</v>
      </c>
      <c r="F1502" s="1">
        <v>0</v>
      </c>
      <c r="G1502" s="2">
        <f t="shared" si="34"/>
        <v>14946.493880000002</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131338.96</v>
      </c>
      <c r="D1503" s="1">
        <v>0</v>
      </c>
      <c r="E1503" s="1">
        <v>0</v>
      </c>
      <c r="F1503" s="1">
        <v>0</v>
      </c>
      <c r="G1503" s="2">
        <f t="shared" si="34"/>
        <v>3152.1350399999997</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1690.26</v>
      </c>
      <c r="D1504" s="1">
        <v>0</v>
      </c>
      <c r="E1504" s="1">
        <v>0</v>
      </c>
      <c r="F1504" s="1">
        <v>0</v>
      </c>
      <c r="G1504" s="2">
        <f t="shared" si="34"/>
        <v>42.256500000000003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2562.35</v>
      </c>
      <c r="D1509" s="1">
        <v>0</v>
      </c>
      <c r="E1509" s="1">
        <v>0</v>
      </c>
      <c r="F1509" s="1">
        <v>0</v>
      </c>
      <c r="G1509" s="2">
        <f t="shared" si="34"/>
        <v>76.870499999999993</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634.58000000000004</v>
      </c>
      <c r="D1510" s="1">
        <v>0</v>
      </c>
      <c r="E1510" s="1">
        <v>0</v>
      </c>
      <c r="F1510" s="1">
        <v>0</v>
      </c>
      <c r="G1510" s="2">
        <f t="shared" si="34"/>
        <v>19.671980000000001</v>
      </c>
      <c r="H1510" s="2">
        <f t="shared" si="35"/>
        <v>0.41999999999995907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156131.75</v>
      </c>
      <c r="D1517" s="1">
        <v>0</v>
      </c>
      <c r="E1517" s="1">
        <v>0</v>
      </c>
      <c r="F1517" s="1">
        <v>0</v>
      </c>
      <c r="G1517" s="2">
        <f t="shared" si="34"/>
        <v>5933.0064999999995</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156131.75</v>
      </c>
      <c r="D1576" s="1">
        <v>0</v>
      </c>
      <c r="E1576" s="1">
        <v>0</v>
      </c>
      <c r="F1576" s="1">
        <v>0</v>
      </c>
      <c r="G1576" s="2">
        <f t="shared" si="34"/>
        <v>15144.77975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156131.75</v>
      </c>
      <c r="D1578" s="1">
        <v>0</v>
      </c>
      <c r="E1578" s="1">
        <v>0</v>
      </c>
      <c r="F1578" s="1">
        <v>0</v>
      </c>
      <c r="G1578" s="2">
        <f t="shared" si="34"/>
        <v>15457.043250000001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9431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671786.96</v>
      </c>
      <c r="I16" s="170">
        <f>'PR-RAS'!E6</f>
        <v>771135.42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666951.42999999993</v>
      </c>
      <c r="I17" s="170">
        <f>'PR-RAS'!E151</f>
        <v>796535.45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19688.51999999996</v>
      </c>
      <c r="I18" s="170">
        <f>'PR-RAS'!E645</f>
        <v>2124.5700000001234</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133929.22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156131.75</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156131.75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671786.96</v>
      </c>
      <c r="E6" s="51">
        <f>E7+E44+E50+E82+E106+E124+E133+E139</f>
        <v>771135.42</v>
      </c>
      <c r="F6" s="52">
        <f t="shared" ref="F6:F131" si="0">IF(D6&lt;&gt;0,IF(E6/D6&gt;=100,"&gt;&gt;100",E6/D6*100),"-")</f>
        <v>114.78868538918947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521616.45</v>
      </c>
      <c r="E50" s="51">
        <f>E51+E54+E59+E62+E65+E68+E71+E74+E77</f>
        <v>643653</v>
      </c>
      <c r="F50" s="52">
        <f t="shared" si="0"/>
        <v>123.39583998932548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521563.36</v>
      </c>
      <c r="E68" s="51">
        <f t="shared" si="15"/>
        <v>643653</v>
      </c>
      <c r="F68" s="52">
        <f t="shared" si="0"/>
        <v>123.40840046739481</v>
      </c>
    </row>
    <row r="69" spans="1:6" ht="12.75" customHeight="1" x14ac:dyDescent="0.2">
      <c r="A69" s="53" t="s">
        <v>184</v>
      </c>
      <c r="B69" s="85" t="s">
        <v>185</v>
      </c>
      <c r="C69" s="50" t="s">
        <v>184</v>
      </c>
      <c r="D69" s="242">
        <v>521563.36</v>
      </c>
      <c r="E69" s="242">
        <v>643653</v>
      </c>
      <c r="F69" s="52">
        <f t="shared" si="0"/>
        <v>123.40840046739481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53.09</v>
      </c>
      <c r="E77" s="51">
        <f t="shared" si="18"/>
        <v>0</v>
      </c>
      <c r="F77" s="52">
        <f t="shared" si="0"/>
        <v>0</v>
      </c>
    </row>
    <row r="78" spans="1:6" ht="12.75" customHeight="1" x14ac:dyDescent="0.2">
      <c r="A78" s="53">
        <v>6391</v>
      </c>
      <c r="B78" s="85" t="s">
        <v>202</v>
      </c>
      <c r="C78" s="50" t="s">
        <v>203</v>
      </c>
      <c r="D78" s="242">
        <v>53.09</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0.11</v>
      </c>
      <c r="E82" s="51">
        <f t="shared" si="19"/>
        <v>0</v>
      </c>
      <c r="F82" s="52">
        <f t="shared" si="0"/>
        <v>0</v>
      </c>
    </row>
    <row r="83" spans="1:6" ht="12.75" customHeight="1" x14ac:dyDescent="0.2">
      <c r="A83" s="53">
        <v>641</v>
      </c>
      <c r="B83" s="85" t="s">
        <v>212</v>
      </c>
      <c r="C83" s="50" t="s">
        <v>213</v>
      </c>
      <c r="D83" s="51">
        <f t="shared" ref="D83:E83" si="20">SUM(D84:D90)</f>
        <v>0.11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49748.71</v>
      </c>
      <c r="E106" s="51">
        <f t="shared" si="23"/>
        <v>35269.89</v>
      </c>
      <c r="F106" s="52">
        <f t="shared" si="0"/>
        <v>70.896089566945548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49748.71</v>
      </c>
      <c r="E112" s="51">
        <f t="shared" si="25"/>
        <v>35269.89</v>
      </c>
      <c r="F112" s="52">
        <f t="shared" si="0"/>
        <v>70.896089566945548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49748.71</v>
      </c>
      <c r="E117" s="242">
        <v>35269.89</v>
      </c>
      <c r="F117" s="52">
        <f t="shared" si="0"/>
        <v>70.896089566945548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4910.21</v>
      </c>
      <c r="E124" s="51">
        <f t="shared" si="27"/>
        <v>4549.92</v>
      </c>
      <c r="F124" s="52">
        <f t="shared" si="0"/>
        <v>92.662431953012188</v>
      </c>
    </row>
    <row r="125" spans="1:6" ht="12.75" customHeight="1" x14ac:dyDescent="0.2">
      <c r="A125" s="53">
        <v>661</v>
      </c>
      <c r="B125" s="86" t="s">
        <v>296</v>
      </c>
      <c r="C125" s="50" t="s">
        <v>297</v>
      </c>
      <c r="D125" s="51">
        <f t="shared" ref="D125:E125" si="28">SUM(D126:D127)</f>
        <v>4910.21</v>
      </c>
      <c r="E125" s="51">
        <f t="shared" si="28"/>
        <v>2784.65</v>
      </c>
      <c r="F125" s="52">
        <f t="shared" si="0"/>
        <v>56.711423747660483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4910.21</v>
      </c>
      <c r="E127" s="242">
        <v>2784.65</v>
      </c>
      <c r="F127" s="52">
        <f t="shared" si="0"/>
        <v>56.711423747660483</v>
      </c>
    </row>
    <row r="128" spans="1:6" ht="24" x14ac:dyDescent="0.2">
      <c r="A128" s="53">
        <v>663</v>
      </c>
      <c r="B128" s="231" t="s">
        <v>302</v>
      </c>
      <c r="C128" s="50" t="s">
        <v>303</v>
      </c>
      <c r="D128" s="51">
        <f t="shared" ref="D128:E128" si="29">SUM(D129:D132)</f>
        <v>0</v>
      </c>
      <c r="E128" s="51">
        <f t="shared" si="29"/>
        <v>1765.27</v>
      </c>
      <c r="F128" s="52" t="str">
        <f t="shared" si="0"/>
        <v>-</v>
      </c>
    </row>
    <row r="129" spans="1:6" ht="12.75" customHeight="1" x14ac:dyDescent="0.2">
      <c r="A129" s="53">
        <v>6631</v>
      </c>
      <c r="B129" s="86" t="s">
        <v>304</v>
      </c>
      <c r="C129" s="50" t="s">
        <v>305</v>
      </c>
      <c r="D129" s="242">
        <v>0</v>
      </c>
      <c r="E129" s="242">
        <v>1765.27</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95511.48</v>
      </c>
      <c r="E133" s="51">
        <f t="shared" si="30"/>
        <v>87662.61</v>
      </c>
      <c r="F133" s="52">
        <f t="shared" ref="F133:F223" si="31">IF(D133&lt;&gt;0,IF(E133/D133&gt;=100,"&gt;&gt;100",E133/D133*100),"-")</f>
        <v>91.782275806007831</v>
      </c>
    </row>
    <row r="134" spans="1:6" ht="24" x14ac:dyDescent="0.2">
      <c r="A134" s="53">
        <v>671</v>
      </c>
      <c r="B134" s="232" t="s">
        <v>314</v>
      </c>
      <c r="C134" s="50" t="s">
        <v>315</v>
      </c>
      <c r="D134" s="51">
        <f t="shared" ref="D134:E134" si="32">SUM(D135:D137)</f>
        <v>95511.48</v>
      </c>
      <c r="E134" s="51">
        <f t="shared" si="32"/>
        <v>87662.61</v>
      </c>
      <c r="F134" s="52">
        <f t="shared" si="31"/>
        <v>91.782275806007831</v>
      </c>
    </row>
    <row r="135" spans="1:6" ht="12.75" customHeight="1" x14ac:dyDescent="0.2">
      <c r="A135" s="53">
        <v>6711</v>
      </c>
      <c r="B135" s="85" t="s">
        <v>316</v>
      </c>
      <c r="C135" s="50" t="s">
        <v>317</v>
      </c>
      <c r="D135" s="242">
        <v>95511.48</v>
      </c>
      <c r="E135" s="242">
        <v>87476.03</v>
      </c>
      <c r="F135" s="52">
        <f t="shared" si="31"/>
        <v>91.586927560959168</v>
      </c>
    </row>
    <row r="136" spans="1:6" ht="24" x14ac:dyDescent="0.2">
      <c r="A136" s="53">
        <v>6712</v>
      </c>
      <c r="B136" s="232" t="s">
        <v>318</v>
      </c>
      <c r="C136" s="50" t="s">
        <v>319</v>
      </c>
      <c r="D136" s="242">
        <v>0</v>
      </c>
      <c r="E136" s="242">
        <v>186.58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666951.42999999993</v>
      </c>
      <c r="E151" s="51">
        <f t="shared" si="35"/>
        <v>796535.45</v>
      </c>
      <c r="F151" s="52">
        <f t="shared" si="31"/>
        <v>119.42930386999846</v>
      </c>
    </row>
    <row r="152" spans="1:6" ht="12.75" customHeight="1" x14ac:dyDescent="0.2">
      <c r="A152" s="53">
        <v>31</v>
      </c>
      <c r="B152" s="85" t="s">
        <v>349</v>
      </c>
      <c r="C152" s="50" t="s">
        <v>35</v>
      </c>
      <c r="D152" s="51">
        <f t="shared" ref="D152:E152" si="36">D153+D158+D159</f>
        <v>564569.73</v>
      </c>
      <c r="E152" s="51">
        <f t="shared" si="36"/>
        <v>644245.65</v>
      </c>
      <c r="F152" s="52">
        <f t="shared" si="31"/>
        <v>114.11268011127696</v>
      </c>
    </row>
    <row r="153" spans="1:6" ht="12.75" customHeight="1" x14ac:dyDescent="0.2">
      <c r="A153" s="53">
        <v>311</v>
      </c>
      <c r="B153" s="85" t="s">
        <v>350</v>
      </c>
      <c r="C153" s="50" t="s">
        <v>351</v>
      </c>
      <c r="D153" s="51">
        <f t="shared" ref="D153:E153" si="37">SUM(D154:D157)</f>
        <v>464575.32999999996</v>
      </c>
      <c r="E153" s="51">
        <f t="shared" si="37"/>
        <v>533091.29</v>
      </c>
      <c r="F153" s="52">
        <f t="shared" si="31"/>
        <v>114.74808401901153</v>
      </c>
    </row>
    <row r="154" spans="1:6" ht="12.75" customHeight="1" x14ac:dyDescent="0.2">
      <c r="A154" s="53">
        <v>3111</v>
      </c>
      <c r="B154" s="85" t="s">
        <v>352</v>
      </c>
      <c r="C154" s="50" t="s">
        <v>353</v>
      </c>
      <c r="D154" s="242">
        <v>460950.91</v>
      </c>
      <c r="E154" s="242">
        <v>519075.3</v>
      </c>
      <c r="F154" s="52">
        <f t="shared" si="31"/>
        <v>112.60967030090036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3624.42</v>
      </c>
      <c r="E156" s="242">
        <v>10853.23</v>
      </c>
      <c r="F156" s="52">
        <f t="shared" si="31"/>
        <v>299.44735985343863</v>
      </c>
    </row>
    <row r="157" spans="1:6" ht="12.75" customHeight="1" x14ac:dyDescent="0.2">
      <c r="A157" s="53">
        <v>3114</v>
      </c>
      <c r="B157" s="85" t="s">
        <v>358</v>
      </c>
      <c r="C157" s="50" t="s">
        <v>359</v>
      </c>
      <c r="D157" s="242">
        <v>0</v>
      </c>
      <c r="E157" s="242">
        <v>3162.76</v>
      </c>
      <c r="F157" s="52" t="str">
        <f t="shared" si="31"/>
        <v>-</v>
      </c>
    </row>
    <row r="158" spans="1:6" ht="12.75" customHeight="1" x14ac:dyDescent="0.2">
      <c r="A158" s="53">
        <v>312</v>
      </c>
      <c r="B158" s="85" t="s">
        <v>360</v>
      </c>
      <c r="C158" s="50" t="s">
        <v>361</v>
      </c>
      <c r="D158" s="242">
        <v>23080.13</v>
      </c>
      <c r="E158" s="242">
        <v>22945.83</v>
      </c>
      <c r="F158" s="52">
        <f t="shared" si="31"/>
        <v>99.418114196063883</v>
      </c>
    </row>
    <row r="159" spans="1:6" ht="12.75" customHeight="1" x14ac:dyDescent="0.2">
      <c r="A159" s="53">
        <v>313</v>
      </c>
      <c r="B159" s="85" t="s">
        <v>362</v>
      </c>
      <c r="C159" s="50" t="s">
        <v>363</v>
      </c>
      <c r="D159" s="51">
        <f t="shared" ref="D159:E159" si="38">SUM(D160:D162)</f>
        <v>76914.27</v>
      </c>
      <c r="E159" s="51">
        <f t="shared" si="38"/>
        <v>88208.53</v>
      </c>
      <c r="F159" s="52">
        <f t="shared" si="31"/>
        <v>114.68421919625578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76914.27</v>
      </c>
      <c r="E161" s="242">
        <v>88149.35</v>
      </c>
      <c r="F161" s="52">
        <f t="shared" si="31"/>
        <v>114.60727638707355</v>
      </c>
    </row>
    <row r="162" spans="1:6" ht="12.75" customHeight="1" x14ac:dyDescent="0.2">
      <c r="A162" s="53">
        <v>3133</v>
      </c>
      <c r="B162" s="85" t="s">
        <v>367</v>
      </c>
      <c r="C162" s="50" t="s">
        <v>368</v>
      </c>
      <c r="D162" s="242">
        <v>0</v>
      </c>
      <c r="E162" s="242">
        <v>59.18</v>
      </c>
      <c r="F162" s="52" t="str">
        <f t="shared" si="31"/>
        <v>-</v>
      </c>
    </row>
    <row r="163" spans="1:6" ht="12.75" customHeight="1" x14ac:dyDescent="0.2">
      <c r="A163" s="53">
        <v>32</v>
      </c>
      <c r="B163" s="85" t="s">
        <v>369</v>
      </c>
      <c r="C163" s="50" t="s">
        <v>370</v>
      </c>
      <c r="D163" s="51">
        <f t="shared" ref="D163:E163" si="39">D164+D169+D177+D187+D188</f>
        <v>102035.48999999999</v>
      </c>
      <c r="E163" s="51">
        <f t="shared" si="39"/>
        <v>149356.54999999999</v>
      </c>
      <c r="F163" s="52">
        <f t="shared" si="31"/>
        <v>146.37705958975647</v>
      </c>
    </row>
    <row r="164" spans="1:6" ht="12.75" customHeight="1" x14ac:dyDescent="0.2">
      <c r="A164" s="53">
        <v>321</v>
      </c>
      <c r="B164" s="85" t="s">
        <v>371</v>
      </c>
      <c r="C164" s="50" t="s">
        <v>372</v>
      </c>
      <c r="D164" s="51">
        <f t="shared" ref="D164:E164" si="40">SUM(D165:D168)</f>
        <v>12833.48</v>
      </c>
      <c r="E164" s="51">
        <f t="shared" si="40"/>
        <v>14422.35</v>
      </c>
      <c r="F164" s="52">
        <f t="shared" si="31"/>
        <v>112.38066370150574</v>
      </c>
    </row>
    <row r="165" spans="1:6" ht="12.75" customHeight="1" x14ac:dyDescent="0.2">
      <c r="A165" s="53">
        <v>3211</v>
      </c>
      <c r="B165" s="85" t="s">
        <v>373</v>
      </c>
      <c r="C165" s="50" t="s">
        <v>374</v>
      </c>
      <c r="D165" s="242">
        <v>4458.76</v>
      </c>
      <c r="E165" s="242">
        <v>3035.78</v>
      </c>
      <c r="F165" s="52">
        <f t="shared" si="31"/>
        <v>68.085745812737173</v>
      </c>
    </row>
    <row r="166" spans="1:6" ht="12.75" customHeight="1" x14ac:dyDescent="0.2">
      <c r="A166" s="53">
        <v>3212</v>
      </c>
      <c r="B166" s="85" t="s">
        <v>375</v>
      </c>
      <c r="C166" s="50" t="s">
        <v>376</v>
      </c>
      <c r="D166" s="242">
        <v>8242</v>
      </c>
      <c r="E166" s="242">
        <v>11351.57</v>
      </c>
      <c r="F166" s="52">
        <f t="shared" si="31"/>
        <v>137.72834263528267</v>
      </c>
    </row>
    <row r="167" spans="1:6" ht="12.75" customHeight="1" x14ac:dyDescent="0.2">
      <c r="A167" s="53">
        <v>3213</v>
      </c>
      <c r="B167" s="85" t="s">
        <v>377</v>
      </c>
      <c r="C167" s="50" t="s">
        <v>378</v>
      </c>
      <c r="D167" s="242">
        <v>132.72</v>
      </c>
      <c r="E167" s="242">
        <v>35</v>
      </c>
      <c r="F167" s="52">
        <f t="shared" si="31"/>
        <v>26.371308016877638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75316.7</v>
      </c>
      <c r="E169" s="51">
        <f t="shared" si="41"/>
        <v>121259.31</v>
      </c>
      <c r="F169" s="52">
        <f t="shared" si="31"/>
        <v>160.99923390164466</v>
      </c>
    </row>
    <row r="170" spans="1:6" ht="12.75" customHeight="1" x14ac:dyDescent="0.2">
      <c r="A170" s="53">
        <v>3221</v>
      </c>
      <c r="B170" s="85" t="s">
        <v>383</v>
      </c>
      <c r="C170" s="50" t="s">
        <v>384</v>
      </c>
      <c r="D170" s="242">
        <v>4843.1000000000004</v>
      </c>
      <c r="E170" s="242">
        <v>6084.73</v>
      </c>
      <c r="F170" s="52">
        <f t="shared" si="31"/>
        <v>125.63709194524166</v>
      </c>
    </row>
    <row r="171" spans="1:6" ht="12.75" customHeight="1" x14ac:dyDescent="0.2">
      <c r="A171" s="53">
        <v>3222</v>
      </c>
      <c r="B171" s="85" t="s">
        <v>385</v>
      </c>
      <c r="C171" s="50" t="s">
        <v>386</v>
      </c>
      <c r="D171" s="242">
        <v>43853.5</v>
      </c>
      <c r="E171" s="242">
        <v>88208.71</v>
      </c>
      <c r="F171" s="52">
        <f t="shared" si="31"/>
        <v>201.14405919709944</v>
      </c>
    </row>
    <row r="172" spans="1:6" ht="12.75" customHeight="1" x14ac:dyDescent="0.2">
      <c r="A172" s="53">
        <v>3223</v>
      </c>
      <c r="B172" s="85" t="s">
        <v>387</v>
      </c>
      <c r="C172" s="50" t="s">
        <v>388</v>
      </c>
      <c r="D172" s="242">
        <v>25511.99</v>
      </c>
      <c r="E172" s="242">
        <v>26021.11</v>
      </c>
      <c r="F172" s="52">
        <f t="shared" si="31"/>
        <v>101.99561069128673</v>
      </c>
    </row>
    <row r="173" spans="1:6" ht="12.75" customHeight="1" x14ac:dyDescent="0.2">
      <c r="A173" s="53">
        <v>3224</v>
      </c>
      <c r="B173" s="85" t="s">
        <v>389</v>
      </c>
      <c r="C173" s="50" t="s">
        <v>390</v>
      </c>
      <c r="D173" s="242">
        <v>800.25</v>
      </c>
      <c r="E173" s="242">
        <v>561.76</v>
      </c>
      <c r="F173" s="52">
        <f t="shared" si="31"/>
        <v>70.198063105279601</v>
      </c>
    </row>
    <row r="174" spans="1:6" ht="12.75" customHeight="1" x14ac:dyDescent="0.2">
      <c r="A174" s="53">
        <v>3225</v>
      </c>
      <c r="B174" s="85" t="s">
        <v>391</v>
      </c>
      <c r="C174" s="50" t="s">
        <v>392</v>
      </c>
      <c r="D174" s="242">
        <v>307.86</v>
      </c>
      <c r="E174" s="242">
        <v>383</v>
      </c>
      <c r="F174" s="52">
        <f t="shared" si="31"/>
        <v>124.40719807704801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11039.640000000001</v>
      </c>
      <c r="E177" s="51">
        <f t="shared" si="42"/>
        <v>10586.74</v>
      </c>
      <c r="F177" s="52">
        <f t="shared" si="31"/>
        <v>95.897511150725904</v>
      </c>
    </row>
    <row r="178" spans="1:6" ht="12.75" customHeight="1" x14ac:dyDescent="0.2">
      <c r="A178" s="53">
        <v>3231</v>
      </c>
      <c r="B178" s="85" t="s">
        <v>399</v>
      </c>
      <c r="C178" s="50" t="s">
        <v>400</v>
      </c>
      <c r="D178" s="242">
        <v>793.77</v>
      </c>
      <c r="E178" s="242">
        <v>2229.25</v>
      </c>
      <c r="F178" s="52">
        <f t="shared" si="31"/>
        <v>280.84331733373648</v>
      </c>
    </row>
    <row r="179" spans="1:6" ht="12.75" customHeight="1" x14ac:dyDescent="0.2">
      <c r="A179" s="53">
        <v>3232</v>
      </c>
      <c r="B179" s="85" t="s">
        <v>401</v>
      </c>
      <c r="C179" s="50" t="s">
        <v>402</v>
      </c>
      <c r="D179" s="242">
        <v>560.98</v>
      </c>
      <c r="E179" s="242">
        <v>502.77</v>
      </c>
      <c r="F179" s="52">
        <f t="shared" si="31"/>
        <v>89.623515989874861</v>
      </c>
    </row>
    <row r="180" spans="1:6" ht="12.75" customHeight="1" x14ac:dyDescent="0.2">
      <c r="A180" s="53">
        <v>3233</v>
      </c>
      <c r="B180" s="85" t="s">
        <v>403</v>
      </c>
      <c r="C180" s="50" t="s">
        <v>404</v>
      </c>
      <c r="D180" s="242">
        <v>144.66999999999999</v>
      </c>
      <c r="E180" s="242">
        <v>127.44</v>
      </c>
      <c r="F180" s="52">
        <f t="shared" si="31"/>
        <v>88.090136171977605</v>
      </c>
    </row>
    <row r="181" spans="1:6" ht="12.75" customHeight="1" x14ac:dyDescent="0.2">
      <c r="A181" s="53">
        <v>3234</v>
      </c>
      <c r="B181" s="85" t="s">
        <v>405</v>
      </c>
      <c r="C181" s="50" t="s">
        <v>406</v>
      </c>
      <c r="D181" s="242">
        <v>3726.86</v>
      </c>
      <c r="E181" s="242">
        <v>4680.08</v>
      </c>
      <c r="F181" s="52">
        <f t="shared" si="31"/>
        <v>125.57702730985334</v>
      </c>
    </row>
    <row r="182" spans="1:6" ht="12.75" customHeight="1" x14ac:dyDescent="0.2">
      <c r="A182" s="53">
        <v>3235</v>
      </c>
      <c r="B182" s="85" t="s">
        <v>407</v>
      </c>
      <c r="C182" s="50" t="s">
        <v>408</v>
      </c>
      <c r="D182" s="242">
        <v>0</v>
      </c>
      <c r="E182" s="242">
        <v>55.9</v>
      </c>
      <c r="F182" s="52" t="str">
        <f t="shared" si="31"/>
        <v>-</v>
      </c>
    </row>
    <row r="183" spans="1:6" ht="12.75" customHeight="1" x14ac:dyDescent="0.2">
      <c r="A183" s="53">
        <v>3236</v>
      </c>
      <c r="B183" s="85" t="s">
        <v>409</v>
      </c>
      <c r="C183" s="50" t="s">
        <v>410</v>
      </c>
      <c r="D183" s="242">
        <v>593.07000000000005</v>
      </c>
      <c r="E183" s="242">
        <v>261.26</v>
      </c>
      <c r="F183" s="52">
        <f t="shared" si="31"/>
        <v>44.052135498339148</v>
      </c>
    </row>
    <row r="184" spans="1:6" ht="12.75" customHeight="1" x14ac:dyDescent="0.2">
      <c r="A184" s="53">
        <v>3237</v>
      </c>
      <c r="B184" s="85" t="s">
        <v>411</v>
      </c>
      <c r="C184" s="50" t="s">
        <v>412</v>
      </c>
      <c r="D184" s="242">
        <v>1648.45</v>
      </c>
      <c r="E184" s="242">
        <v>1142.1199999999999</v>
      </c>
      <c r="F184" s="52">
        <f t="shared" si="31"/>
        <v>69.284479359398205</v>
      </c>
    </row>
    <row r="185" spans="1:6" ht="12.75" customHeight="1" x14ac:dyDescent="0.2">
      <c r="A185" s="53">
        <v>3238</v>
      </c>
      <c r="B185" s="85" t="s">
        <v>413</v>
      </c>
      <c r="C185" s="50" t="s">
        <v>414</v>
      </c>
      <c r="D185" s="242">
        <v>457.23</v>
      </c>
      <c r="E185" s="242">
        <v>360.98</v>
      </c>
      <c r="F185" s="52">
        <f t="shared" si="31"/>
        <v>78.949325284867584</v>
      </c>
    </row>
    <row r="186" spans="1:6" ht="12.75" customHeight="1" x14ac:dyDescent="0.2">
      <c r="A186" s="53">
        <v>3239</v>
      </c>
      <c r="B186" s="85" t="s">
        <v>415</v>
      </c>
      <c r="C186" s="50" t="s">
        <v>416</v>
      </c>
      <c r="D186" s="242">
        <v>3114.61</v>
      </c>
      <c r="E186" s="242">
        <v>1226.94</v>
      </c>
      <c r="F186" s="52">
        <f t="shared" si="31"/>
        <v>39.39305402602573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2845.67</v>
      </c>
      <c r="E188" s="51">
        <f t="shared" si="43"/>
        <v>3088.15</v>
      </c>
      <c r="F188" s="52">
        <f t="shared" si="31"/>
        <v>108.52101614031142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589.12</v>
      </c>
      <c r="E191" s="242">
        <v>755.04</v>
      </c>
      <c r="F191" s="52">
        <f t="shared" si="31"/>
        <v>128.16404128191198</v>
      </c>
    </row>
    <row r="192" spans="1:6" ht="12.75" customHeight="1" x14ac:dyDescent="0.2">
      <c r="A192" s="53">
        <v>3294</v>
      </c>
      <c r="B192" s="85" t="s">
        <v>427</v>
      </c>
      <c r="C192" s="50" t="s">
        <v>428</v>
      </c>
      <c r="D192" s="242">
        <v>106.18</v>
      </c>
      <c r="E192" s="242">
        <v>134.63</v>
      </c>
      <c r="F192" s="52">
        <f t="shared" si="31"/>
        <v>126.79412318704087</v>
      </c>
    </row>
    <row r="193" spans="1:6" ht="12.75" customHeight="1" x14ac:dyDescent="0.2">
      <c r="A193" s="53">
        <v>3295</v>
      </c>
      <c r="B193" s="85" t="s">
        <v>429</v>
      </c>
      <c r="C193" s="50" t="s">
        <v>430</v>
      </c>
      <c r="D193" s="242">
        <v>248.86</v>
      </c>
      <c r="E193" s="242">
        <v>99.55</v>
      </c>
      <c r="F193" s="52">
        <f t="shared" si="31"/>
        <v>40.002410994133243</v>
      </c>
    </row>
    <row r="194" spans="1:6" ht="12.75" customHeight="1" x14ac:dyDescent="0.2">
      <c r="A194" s="53" t="s">
        <v>431</v>
      </c>
      <c r="B194" s="85" t="s">
        <v>432</v>
      </c>
      <c r="C194" s="50" t="s">
        <v>431</v>
      </c>
      <c r="D194" s="242">
        <v>0</v>
      </c>
      <c r="E194" s="242">
        <v>1679.78</v>
      </c>
      <c r="F194" s="52" t="str">
        <f t="shared" si="31"/>
        <v>-</v>
      </c>
    </row>
    <row r="195" spans="1:6" ht="12.75" customHeight="1" x14ac:dyDescent="0.2">
      <c r="A195" s="53">
        <v>3299</v>
      </c>
      <c r="B195" s="85" t="s">
        <v>433</v>
      </c>
      <c r="C195" s="50" t="s">
        <v>434</v>
      </c>
      <c r="D195" s="242">
        <v>1901.51</v>
      </c>
      <c r="E195" s="242">
        <v>419.15</v>
      </c>
      <c r="F195" s="52">
        <f t="shared" si="31"/>
        <v>22.043007925280435</v>
      </c>
    </row>
    <row r="196" spans="1:6" ht="12.75" customHeight="1" x14ac:dyDescent="0.2">
      <c r="A196" s="53">
        <v>34</v>
      </c>
      <c r="B196" s="232" t="s">
        <v>435</v>
      </c>
      <c r="C196" s="50" t="s">
        <v>436</v>
      </c>
      <c r="D196" s="51">
        <f t="shared" ref="D196:E196" si="44">D197+D202+D210</f>
        <v>346.21</v>
      </c>
      <c r="E196" s="51">
        <f t="shared" si="44"/>
        <v>1690.26</v>
      </c>
      <c r="F196" s="52">
        <f t="shared" si="31"/>
        <v>488.21813350278728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346.21</v>
      </c>
      <c r="E210" s="51">
        <f t="shared" si="47"/>
        <v>1690.26</v>
      </c>
      <c r="F210" s="52">
        <f t="shared" si="31"/>
        <v>488.21813350278728</v>
      </c>
    </row>
    <row r="211" spans="1:6" ht="12.75" customHeight="1" x14ac:dyDescent="0.2">
      <c r="A211" s="53">
        <v>3431</v>
      </c>
      <c r="B211" s="232" t="s">
        <v>465</v>
      </c>
      <c r="C211" s="50" t="s">
        <v>466</v>
      </c>
      <c r="D211" s="242">
        <v>346.21</v>
      </c>
      <c r="E211" s="242">
        <v>150.99</v>
      </c>
      <c r="F211" s="52">
        <f t="shared" si="31"/>
        <v>43.612258455850501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1539.27</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161.76</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135.22</v>
      </c>
      <c r="F236" s="52" t="str">
        <f t="shared" ref="F236:F239" si="57">IF(D236&lt;&gt;0,IF(E236/D236&gt;=100,"&gt;&gt;100",E236/D236*100),"-")</f>
        <v>-</v>
      </c>
    </row>
    <row r="237" spans="1:6" ht="12.75" customHeight="1" x14ac:dyDescent="0.2">
      <c r="A237" s="53" t="s">
        <v>517</v>
      </c>
      <c r="B237" s="85" t="s">
        <v>518</v>
      </c>
      <c r="C237" s="50" t="s">
        <v>517</v>
      </c>
      <c r="D237" s="242">
        <v>0</v>
      </c>
      <c r="E237" s="242">
        <v>135.22</v>
      </c>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26.54</v>
      </c>
      <c r="F247" s="52" t="str">
        <f t="shared" si="61"/>
        <v>-</v>
      </c>
    </row>
    <row r="248" spans="1:6" ht="12.75" customHeight="1" x14ac:dyDescent="0.2">
      <c r="A248" s="53" t="s">
        <v>539</v>
      </c>
      <c r="B248" s="85" t="s">
        <v>202</v>
      </c>
      <c r="C248" s="50" t="s">
        <v>539</v>
      </c>
      <c r="D248" s="242">
        <v>0</v>
      </c>
      <c r="E248" s="242">
        <v>26.54</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1081.23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1081.23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1081.23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666951.42999999993</v>
      </c>
      <c r="E289" s="51">
        <f t="shared" si="79"/>
        <v>796535.45</v>
      </c>
      <c r="F289" s="52">
        <f t="shared" si="76"/>
        <v>119.42930386999846</v>
      </c>
    </row>
    <row r="290" spans="1:6" ht="12.75" customHeight="1" x14ac:dyDescent="0.2">
      <c r="A290" s="53" t="s">
        <v>608</v>
      </c>
      <c r="B290" s="85" t="s">
        <v>619</v>
      </c>
      <c r="C290" s="50" t="s">
        <v>620</v>
      </c>
      <c r="D290" s="51">
        <f>IF(D6&gt;=D289,D6-D289,0)</f>
        <v>4835.5300000000279</v>
      </c>
      <c r="E290" s="51">
        <f>IF(E6&gt;=E289,E6-E289,0)</f>
        <v>0</v>
      </c>
      <c r="F290" s="52">
        <f t="shared" si="76"/>
        <v>0</v>
      </c>
    </row>
    <row r="291" spans="1:6" ht="12.75" customHeight="1" x14ac:dyDescent="0.2">
      <c r="A291" s="53" t="s">
        <v>608</v>
      </c>
      <c r="B291" s="85" t="s">
        <v>621</v>
      </c>
      <c r="C291" s="50" t="s">
        <v>622</v>
      </c>
      <c r="D291" s="51">
        <f>IF(D289&gt;=D6,D289-D6,0)</f>
        <v>0</v>
      </c>
      <c r="E291" s="51">
        <f>IF(E289&gt;=E6,E289-E6,0)</f>
        <v>25400.029999999912</v>
      </c>
      <c r="F291" s="52" t="str">
        <f t="shared" si="76"/>
        <v>-</v>
      </c>
    </row>
    <row r="292" spans="1:6" ht="12.75" customHeight="1" x14ac:dyDescent="0.2">
      <c r="A292" s="53">
        <v>92211</v>
      </c>
      <c r="B292" s="85" t="s">
        <v>623</v>
      </c>
      <c r="C292" s="50" t="s">
        <v>624</v>
      </c>
      <c r="D292" s="242">
        <v>175813.68</v>
      </c>
      <c r="E292" s="242">
        <v>220056.07</v>
      </c>
      <c r="F292" s="52">
        <f t="shared" si="76"/>
        <v>125.16436149905969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1280.18</v>
      </c>
      <c r="E294" s="242">
        <v>5750.16</v>
      </c>
      <c r="F294" s="52">
        <f t="shared" si="76"/>
        <v>449.16808573794304</v>
      </c>
    </row>
    <row r="295" spans="1:6" ht="24" x14ac:dyDescent="0.2">
      <c r="A295" s="53">
        <v>9661</v>
      </c>
      <c r="B295" s="85" t="s">
        <v>629</v>
      </c>
      <c r="C295" s="50" t="s">
        <v>630</v>
      </c>
      <c r="D295" s="242">
        <v>1280.18</v>
      </c>
      <c r="E295" s="242">
        <v>1999.84</v>
      </c>
      <c r="F295" s="52">
        <f t="shared" si="76"/>
        <v>156.21553219078567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3547.81</v>
      </c>
      <c r="E350" s="51">
        <f t="shared" si="95"/>
        <v>634.58000000000004</v>
      </c>
      <c r="F350" s="52">
        <f t="shared" si="81"/>
        <v>17.886527181557074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3547.81</v>
      </c>
      <c r="E363" s="51">
        <f t="shared" si="99"/>
        <v>634.58000000000004</v>
      </c>
      <c r="F363" s="52">
        <f t="shared" si="81"/>
        <v>17.886527181557074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3517.15</v>
      </c>
      <c r="E369" s="51">
        <f t="shared" si="101"/>
        <v>634.58000000000004</v>
      </c>
      <c r="F369" s="52">
        <f t="shared" si="81"/>
        <v>18.042449142061045</v>
      </c>
    </row>
    <row r="370" spans="1:6" ht="12.75" customHeight="1" x14ac:dyDescent="0.2">
      <c r="A370" s="53">
        <v>4221</v>
      </c>
      <c r="B370" s="85" t="s">
        <v>674</v>
      </c>
      <c r="C370" s="50" t="s">
        <v>766</v>
      </c>
      <c r="D370" s="242">
        <v>3517.15</v>
      </c>
      <c r="E370" s="242">
        <v>634.58000000000004</v>
      </c>
      <c r="F370" s="52">
        <f t="shared" si="81"/>
        <v>18.042449142061045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30.66</v>
      </c>
      <c r="E383" s="51">
        <f t="shared" si="103"/>
        <v>0</v>
      </c>
      <c r="F383" s="52">
        <f t="shared" si="81"/>
        <v>0</v>
      </c>
    </row>
    <row r="384" spans="1:6" ht="12.75" customHeight="1" x14ac:dyDescent="0.2">
      <c r="A384" s="53">
        <v>4241</v>
      </c>
      <c r="B384" s="85" t="s">
        <v>783</v>
      </c>
      <c r="C384" s="50" t="s">
        <v>784</v>
      </c>
      <c r="D384" s="242">
        <v>30.66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3547.81</v>
      </c>
      <c r="E408" s="51">
        <f t="shared" si="111"/>
        <v>634.58000000000004</v>
      </c>
      <c r="F408" s="52">
        <f t="shared" si="81"/>
        <v>17.886527181557074</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157412.88</v>
      </c>
      <c r="E410" s="242">
        <v>191896.89</v>
      </c>
      <c r="F410" s="52">
        <f t="shared" si="81"/>
        <v>121.90672707341356</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671786.96</v>
      </c>
      <c r="E412" s="51">
        <f>E6+E298</f>
        <v>771135.42</v>
      </c>
      <c r="F412" s="52">
        <f t="shared" si="81"/>
        <v>114.78868538918947</v>
      </c>
    </row>
    <row r="413" spans="1:6" ht="12.75" customHeight="1" x14ac:dyDescent="0.2">
      <c r="A413" s="53" t="s">
        <v>608</v>
      </c>
      <c r="B413" s="85" t="s">
        <v>831</v>
      </c>
      <c r="C413" s="50" t="s">
        <v>832</v>
      </c>
      <c r="D413" s="51">
        <f t="shared" ref="D413:E413" si="112">D289+D350</f>
        <v>670499.24</v>
      </c>
      <c r="E413" s="51">
        <f t="shared" si="112"/>
        <v>797170.02999999991</v>
      </c>
      <c r="F413" s="52">
        <f t="shared" si="81"/>
        <v>118.89201097379318</v>
      </c>
    </row>
    <row r="414" spans="1:6" ht="12.75" customHeight="1" x14ac:dyDescent="0.2">
      <c r="A414" s="53" t="s">
        <v>608</v>
      </c>
      <c r="B414" s="85" t="s">
        <v>833</v>
      </c>
      <c r="C414" s="50" t="s">
        <v>834</v>
      </c>
      <c r="D414" s="51">
        <f t="shared" ref="D414:E414" si="113">IF(D412&gt;=D413,D412-D413,0)</f>
        <v>1287.7199999999721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26034.60999999987</v>
      </c>
      <c r="F415" s="52" t="str">
        <f t="shared" si="81"/>
        <v>-</v>
      </c>
    </row>
    <row r="416" spans="1:6" ht="12.75" customHeight="1" x14ac:dyDescent="0.2">
      <c r="A416" s="60" t="s">
        <v>837</v>
      </c>
      <c r="B416" s="232" t="s">
        <v>838</v>
      </c>
      <c r="C416" s="61" t="s">
        <v>839</v>
      </c>
      <c r="D416" s="51">
        <f t="shared" ref="D416:E416" si="115">IF(D292-D293+D409-D410&gt;=0,D292-D293+D409-D410,0)</f>
        <v>18400.799999999988</v>
      </c>
      <c r="E416" s="51">
        <f t="shared" si="115"/>
        <v>28159.179999999993</v>
      </c>
      <c r="F416" s="52">
        <f t="shared" si="81"/>
        <v>153.03236815790623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1280.18</v>
      </c>
      <c r="E418" s="62">
        <f t="shared" si="117"/>
        <v>5750.16</v>
      </c>
      <c r="F418" s="57">
        <f t="shared" si="81"/>
        <v>449.16808573794304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671786.96</v>
      </c>
      <c r="E639" s="51">
        <f t="shared" si="180"/>
        <v>771135.42</v>
      </c>
      <c r="F639" s="52">
        <f t="shared" si="119"/>
        <v>114.78868538918947</v>
      </c>
    </row>
    <row r="640" spans="1:6" ht="12.75" customHeight="1" x14ac:dyDescent="0.2">
      <c r="A640" s="53" t="s">
        <v>608</v>
      </c>
      <c r="B640" s="85" t="s">
        <v>1277</v>
      </c>
      <c r="C640" s="50" t="s">
        <v>1278</v>
      </c>
      <c r="D640" s="51">
        <f t="shared" ref="D640:E640" si="181">D413+D528</f>
        <v>670499.24</v>
      </c>
      <c r="E640" s="51">
        <f t="shared" si="181"/>
        <v>797170.02999999991</v>
      </c>
      <c r="F640" s="52">
        <f t="shared" si="119"/>
        <v>118.89201097379318</v>
      </c>
    </row>
    <row r="641" spans="1:6" ht="12.75" customHeight="1" x14ac:dyDescent="0.2">
      <c r="A641" s="53" t="s">
        <v>608</v>
      </c>
      <c r="B641" s="85" t="s">
        <v>1279</v>
      </c>
      <c r="C641" s="50" t="s">
        <v>1280</v>
      </c>
      <c r="D641" s="51">
        <f t="shared" ref="D641:E641" si="182">IF(D639&gt;=D640,D639-D640,0)</f>
        <v>1287.7199999999721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26034.60999999987</v>
      </c>
      <c r="F642" s="52" t="str">
        <f t="shared" si="119"/>
        <v>-</v>
      </c>
    </row>
    <row r="643" spans="1:6" ht="24" x14ac:dyDescent="0.2">
      <c r="A643" s="60" t="s">
        <v>1283</v>
      </c>
      <c r="B643" s="85" t="s">
        <v>1284</v>
      </c>
      <c r="C643" s="61" t="s">
        <v>1283</v>
      </c>
      <c r="D643" s="51">
        <f t="shared" ref="D643:E643" si="184">IF(D416-D417+D637-D638&gt;=0,D416-D417+D637-D638,0)</f>
        <v>18400.799999999988</v>
      </c>
      <c r="E643" s="51">
        <f t="shared" si="184"/>
        <v>28159.179999999993</v>
      </c>
      <c r="F643" s="52">
        <f t="shared" si="119"/>
        <v>153.03236815790623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19688.51999999996</v>
      </c>
      <c r="E645" s="51">
        <f t="shared" si="186"/>
        <v>2124.5700000001234</v>
      </c>
      <c r="F645" s="52">
        <f t="shared" si="119"/>
        <v>10.790907594883352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87296.2</v>
      </c>
      <c r="E647" s="243">
        <v>113295.64</v>
      </c>
      <c r="F647" s="57">
        <f t="shared" si="119"/>
        <v>129.78301461002886</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32857.230000000003</v>
      </c>
      <c r="E649" s="242">
        <v>884.64</v>
      </c>
      <c r="F649" s="52">
        <f t="shared" ref="F649:F724" si="188">IF(D649&lt;&gt;0,IF(E649/D649&gt;=100,"&gt;&gt;100",E649/D649*100),"-")</f>
        <v>2.6923754680476715</v>
      </c>
    </row>
    <row r="650" spans="1:6" ht="12.75" customHeight="1" x14ac:dyDescent="0.2">
      <c r="A650" s="53" t="s">
        <v>1296</v>
      </c>
      <c r="B650" s="85" t="s">
        <v>1297</v>
      </c>
      <c r="C650" s="50" t="s">
        <v>1296</v>
      </c>
      <c r="D650" s="242">
        <v>149878.97</v>
      </c>
      <c r="E650" s="242">
        <v>323.57</v>
      </c>
      <c r="F650" s="52">
        <f t="shared" si="188"/>
        <v>0.21588752578163567</v>
      </c>
    </row>
    <row r="651" spans="1:6" ht="12.75" customHeight="1" x14ac:dyDescent="0.2">
      <c r="A651" s="53" t="s">
        <v>1298</v>
      </c>
      <c r="B651" s="85" t="s">
        <v>1299</v>
      </c>
      <c r="C651" s="50" t="s">
        <v>1298</v>
      </c>
      <c r="D651" s="242">
        <v>155831.22</v>
      </c>
      <c r="E651" s="242">
        <v>1208.21</v>
      </c>
      <c r="F651" s="52">
        <f t="shared" si="188"/>
        <v>0.77533243980249911</v>
      </c>
    </row>
    <row r="652" spans="1:6" ht="24" x14ac:dyDescent="0.2">
      <c r="A652" s="53">
        <v>11</v>
      </c>
      <c r="B652" s="85" t="s">
        <v>1300</v>
      </c>
      <c r="C652" s="50" t="s">
        <v>1301</v>
      </c>
      <c r="D652" s="51">
        <f t="shared" ref="D652:E652" si="189">+D649+D650-D651</f>
        <v>26904.98000000001</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68</v>
      </c>
      <c r="E654" s="262">
        <v>67</v>
      </c>
      <c r="F654" s="52">
        <f t="shared" si="188"/>
        <v>98.529411764705884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64</v>
      </c>
      <c r="E656" s="262">
        <v>63</v>
      </c>
      <c r="F656" s="52">
        <f t="shared" si="188"/>
        <v>98.4375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521563.36</v>
      </c>
      <c r="E675" s="242">
        <v>640671.18999999994</v>
      </c>
      <c r="F675" s="52">
        <f t="shared" si="188"/>
        <v>122.83669428005832</v>
      </c>
    </row>
    <row r="676" spans="1:6" ht="24" x14ac:dyDescent="0.2">
      <c r="A676" s="53">
        <v>63613</v>
      </c>
      <c r="B676" s="232" t="s">
        <v>1349</v>
      </c>
      <c r="C676" s="50" t="s">
        <v>1350</v>
      </c>
      <c r="D676" s="242">
        <v>0</v>
      </c>
      <c r="E676" s="242">
        <v>2981.81</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49748.71</v>
      </c>
      <c r="E710" s="242">
        <v>34566.03</v>
      </c>
      <c r="F710" s="52">
        <f t="shared" si="188"/>
        <v>69.481258911035084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2457.27</v>
      </c>
      <c r="E717" s="242">
        <v>2757.48</v>
      </c>
      <c r="F717" s="52">
        <f t="shared" si="188"/>
        <v>112.21721666727711</v>
      </c>
    </row>
    <row r="718" spans="1:6" ht="12.75" customHeight="1" x14ac:dyDescent="0.2">
      <c r="A718" s="53">
        <v>32121</v>
      </c>
      <c r="B718" s="85" t="s">
        <v>1415</v>
      </c>
      <c r="C718" s="50" t="s">
        <v>1416</v>
      </c>
      <c r="D718" s="242">
        <v>8242</v>
      </c>
      <c r="E718" s="242">
        <v>11351.57</v>
      </c>
      <c r="F718" s="52">
        <f t="shared" si="188"/>
        <v>137.72834263528267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290.45999999999998</v>
      </c>
      <c r="E720" s="242">
        <v>131.4</v>
      </c>
      <c r="F720" s="52">
        <f t="shared" si="188"/>
        <v>45.238587068787446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1329.92</v>
      </c>
      <c r="E722" s="242">
        <v>750.58</v>
      </c>
      <c r="F722" s="52">
        <f t="shared" si="188"/>
        <v>56.437981231953806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1"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133929.22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808276.24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807641.66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658017.05000000005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142617.37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1690.26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5316.98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634.58000000000004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786073.71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785439.13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649847.56000000006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131338.96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1690.26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2562.35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634.58000000000004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156131.75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156131.75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156131.75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9431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cp:lastModifiedBy>
  <cp:lastPrinted>2023-05-24T14:52:41Z</cp:lastPrinted>
  <dcterms:created xsi:type="dcterms:W3CDTF">2022-04-01T05:14:30Z</dcterms:created>
  <dcterms:modified xsi:type="dcterms:W3CDTF">2023-07-10T10:48:12Z</dcterms:modified>
</cp:coreProperties>
</file>